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defaultThemeVersion="124226"/>
  <xr:revisionPtr revIDLastSave="0" documentId="13_ncr:1_{6E73A469-8628-4113-839C-6CA67615DCDD}" xr6:coauthVersionLast="36" xr6:coauthVersionMax="47" xr10:uidLastSave="{00000000-0000-0000-0000-000000000000}"/>
  <bookViews>
    <workbookView xWindow="3615" yWindow="1965" windowWidth="22890" windowHeight="13275" xr2:uid="{00000000-000D-0000-FFFF-FFFF00000000}"/>
  </bookViews>
  <sheets>
    <sheet name="入札（物品役務）5月" sheetId="3" r:id="rId1"/>
  </sheets>
  <definedNames>
    <definedName name="_xlnm._FilterDatabase" localSheetId="0" hidden="1">'入札（物品役務）5月'!$C$2:$H$10</definedName>
    <definedName name="_xlnm.Print_Area" localSheetId="0">'入札（物品役務）5月'!$A$1:$L$11</definedName>
    <definedName name="_xlnm.Print_Titles" localSheetId="0">'入札（物品役務）5月'!$1:$3</definedName>
  </definedNames>
  <calcPr calcId="191029"/>
</workbook>
</file>

<file path=xl/calcChain.xml><?xml version="1.0" encoding="utf-8"?>
<calcChain xmlns="http://schemas.openxmlformats.org/spreadsheetml/2006/main">
  <c r="H10" i="3" l="1"/>
  <c r="H4" i="3"/>
  <c r="H9" i="3"/>
  <c r="H8" i="3"/>
  <c r="H7" i="3"/>
  <c r="H6" i="3"/>
  <c r="H5" i="3"/>
</calcChain>
</file>

<file path=xl/sharedStrings.xml><?xml version="1.0" encoding="utf-8"?>
<sst xmlns="http://schemas.openxmlformats.org/spreadsheetml/2006/main" count="71" uniqueCount="30">
  <si>
    <t>契約金額</t>
    <rPh sb="0" eb="2">
      <t>ケイヤク</t>
    </rPh>
    <rPh sb="2" eb="4">
      <t>キンガク</t>
    </rPh>
    <phoneticPr fontId="2"/>
  </si>
  <si>
    <t>予定価格</t>
    <rPh sb="0" eb="2">
      <t>ヨテイ</t>
    </rPh>
    <rPh sb="2" eb="4">
      <t>カカク</t>
    </rPh>
    <phoneticPr fontId="2"/>
  </si>
  <si>
    <t>落札率</t>
    <rPh sb="0" eb="2">
      <t>ラクサツ</t>
    </rPh>
    <rPh sb="2" eb="3">
      <t>リツ</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</si>
  <si>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</si>
  <si>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契約を締結した日</t>
    <rPh sb="3" eb="5">
      <t>テイケツ</t>
    </rPh>
    <rPh sb="7" eb="8">
      <t>ヒ</t>
    </rPh>
    <phoneticPr fontId="2"/>
  </si>
  <si>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2"/>
  </si>
  <si>
    <t>契約担当官等の氏名並
びにその所属する部局
の名称及び所在地</t>
    <rPh sb="0" eb="2">
      <t>ケイヤク</t>
    </rPh>
    <rPh sb="2" eb="5">
      <t>タントウカン</t>
    </rPh>
    <rPh sb="5" eb="6">
      <t>トウ</t>
    </rPh>
    <rPh sb="7" eb="9">
      <t>シメイ</t>
    </rPh>
    <rPh sb="9" eb="10">
      <t>ナラ</t>
    </rPh>
    <rPh sb="15" eb="17">
      <t>ショゾク</t>
    </rPh>
    <rPh sb="19" eb="21">
      <t>ブキョク</t>
    </rPh>
    <rPh sb="23" eb="25">
      <t>メイショウ</t>
    </rPh>
    <rPh sb="25" eb="26">
      <t>オヨ</t>
    </rPh>
    <rPh sb="27" eb="30">
      <t>ショザイチ</t>
    </rPh>
    <phoneticPr fontId="2"/>
  </si>
  <si>
    <t>備　 考</t>
    <rPh sb="0" eb="1">
      <t>ビ</t>
    </rPh>
    <rPh sb="3" eb="4">
      <t>コウ</t>
    </rPh>
    <phoneticPr fontId="2"/>
  </si>
  <si>
    <t>一般競争入札・指
名競争入札の別
（総合評価の実施）</t>
    <rPh sb="0" eb="2">
      <t>イッパン</t>
    </rPh>
    <rPh sb="2" eb="4">
      <t>キョウソウ</t>
    </rPh>
    <rPh sb="4" eb="6">
      <t>ニュウサツ</t>
    </rPh>
    <rPh sb="7" eb="8">
      <t>ユビ</t>
    </rPh>
    <rPh sb="9" eb="10">
      <t>メイ</t>
    </rPh>
    <rPh sb="10" eb="12">
      <t>キョウソウ</t>
    </rPh>
    <rPh sb="12" eb="14">
      <t>ニュウサツ</t>
    </rPh>
    <rPh sb="15" eb="16">
      <t>ベツ</t>
    </rPh>
    <rPh sb="18" eb="20">
      <t>ソウゴウ</t>
    </rPh>
    <rPh sb="20" eb="22">
      <t>ヒョウカ</t>
    </rPh>
    <rPh sb="23" eb="25">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</si>
  <si>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</si>
  <si>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</si>
  <si>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</si>
  <si>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5">
      <t>オウボ</t>
    </rPh>
    <rPh sb="5" eb="6">
      <t>シャ</t>
    </rPh>
    <rPh sb="6" eb="7">
      <t>スウ</t>
    </rPh>
    <phoneticPr fontId="2"/>
  </si>
  <si>
    <t>※公益法人の区分において、「公財」は、「公益財団法人」、「公社」は「公益社団法人」、「特財」は、「特例財団法人」、「特社」は「特例社団法人」をいう。</t>
    <phoneticPr fontId="2"/>
  </si>
  <si>
    <t>公共調達の適正化について（平成18年８月25日付財計第2017号）に基づく競争入札に係る情報の公表（物品・役務等）
及び公益法人に対する支出の公表・点検の方針について（平成24年6月1日　行政改革実行本部決定）に基づく情報の公開</t>
    <rPh sb="58" eb="59">
      <t>オヨ</t>
    </rPh>
    <rPh sb="60" eb="62">
      <t>コウエキ</t>
    </rPh>
    <rPh sb="62" eb="64">
      <t>ホウジン</t>
    </rPh>
    <rPh sb="65" eb="66">
      <t>タイ</t>
    </rPh>
    <rPh sb="68" eb="70">
      <t>シシュツ</t>
    </rPh>
    <rPh sb="71" eb="73">
      <t>コウヒョウ</t>
    </rPh>
    <rPh sb="74" eb="76">
      <t>テンケン</t>
    </rPh>
    <rPh sb="77" eb="79">
      <t>ホウシン</t>
    </rPh>
    <rPh sb="84" eb="86">
      <t>ヘイセイ</t>
    </rPh>
    <rPh sb="88" eb="89">
      <t>ネン</t>
    </rPh>
    <rPh sb="90" eb="91">
      <t>ガツ</t>
    </rPh>
    <rPh sb="92" eb="93">
      <t>ヒ</t>
    </rPh>
    <rPh sb="94" eb="96">
      <t>ギョウセイ</t>
    </rPh>
    <rPh sb="96" eb="98">
      <t>カイカク</t>
    </rPh>
    <rPh sb="98" eb="100">
      <t>ジッコウ</t>
    </rPh>
    <rPh sb="100" eb="102">
      <t>ホンブ</t>
    </rPh>
    <rPh sb="102" eb="104">
      <t>ケッテイ</t>
    </rPh>
    <rPh sb="106" eb="107">
      <t>モト</t>
    </rPh>
    <rPh sb="109" eb="111">
      <t>ジョウホウ</t>
    </rPh>
    <rPh sb="112" eb="114">
      <t>コウカイ</t>
    </rPh>
    <phoneticPr fontId="2"/>
  </si>
  <si>
    <t>一般競争入札</t>
    <rPh sb="0" eb="2">
      <t>イッパン</t>
    </rPh>
    <rPh sb="2" eb="4">
      <t>キョウソウ</t>
    </rPh>
    <rPh sb="4" eb="6">
      <t>ニュウサツ</t>
    </rPh>
    <phoneticPr fontId="3"/>
  </si>
  <si>
    <t>－</t>
  </si>
  <si>
    <t>契約責任者
独立行政法人酒類総合研究所
総務課長　谷　敏之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6">
      <t>タニ</t>
    </rPh>
    <rPh sb="27" eb="29">
      <t>トシユキ</t>
    </rPh>
    <rPh sb="30" eb="34">
      <t>ヒガシヒロシマシ</t>
    </rPh>
    <rPh sb="34" eb="35">
      <t>カガミ</t>
    </rPh>
    <rPh sb="35" eb="36">
      <t>ヤマ</t>
    </rPh>
    <rPh sb="36" eb="39">
      <t>サンチョウメ</t>
    </rPh>
    <rPh sb="40" eb="41">
      <t>バン</t>
    </rPh>
    <rPh sb="42" eb="43">
      <t>ゴウ</t>
    </rPh>
    <phoneticPr fontId="2"/>
  </si>
  <si>
    <t>新川電機株式会社
（法人番号：4240001004583）
広島県広島市中区三川町10番９号</t>
    <phoneticPr fontId="2"/>
  </si>
  <si>
    <t>大塚器械株式会社
（法人番号：2240001001707）
広島県広島市西区天満町12番22号</t>
    <phoneticPr fontId="2"/>
  </si>
  <si>
    <t>有限会社テスラ工業
（法人番号：7021002026462）
神奈川県相模原市南区相模台４丁目８番２号ドミール相模台203号</t>
    <rPh sb="7" eb="9">
      <t>コウギョウ</t>
    </rPh>
    <rPh sb="11" eb="13">
      <t>ホウジン</t>
    </rPh>
    <rPh sb="13" eb="15">
      <t>バンゴウ</t>
    </rPh>
    <rPh sb="31" eb="39">
      <t>カナガワケンサガミハラシ</t>
    </rPh>
    <rPh sb="39" eb="41">
      <t>ミナミク</t>
    </rPh>
    <rPh sb="41" eb="44">
      <t>サガミダイ</t>
    </rPh>
    <rPh sb="45" eb="47">
      <t>チョウメ</t>
    </rPh>
    <rPh sb="48" eb="49">
      <t>バン</t>
    </rPh>
    <rPh sb="50" eb="51">
      <t>ゴウ</t>
    </rPh>
    <rPh sb="55" eb="58">
      <t>サガミダイ</t>
    </rPh>
    <rPh sb="61" eb="62">
      <t>ゴウ</t>
    </rPh>
    <phoneticPr fontId="2"/>
  </si>
  <si>
    <t>令和５年度
ガスクロマトグラフ質量分析計の保守管理業務の委託　一式</t>
    <phoneticPr fontId="2"/>
  </si>
  <si>
    <t>令和５年度
飛行時間型質量分析装置の保守管理業務の委託　一式</t>
    <phoneticPr fontId="2"/>
  </si>
  <si>
    <t>令和５年度
液体クロマトグラフ質量分析装置の保守管理業務の委託　一式</t>
    <phoneticPr fontId="2"/>
  </si>
  <si>
    <t>令和５年度
Gerstel前処理装置付ガスクロマトグラフ質量分析装置の保守管理業務の委託　一式</t>
    <phoneticPr fontId="2"/>
  </si>
  <si>
    <t>令和５年度
加熱脱着装置付GC/MSDの保守管理業務の委託　一式</t>
    <phoneticPr fontId="2"/>
  </si>
  <si>
    <t>衡量法校正装置のメンテナンス及び設備の更新　一式</t>
    <rPh sb="0" eb="2">
      <t>コウリョウ</t>
    </rPh>
    <rPh sb="2" eb="3">
      <t>ホウ</t>
    </rPh>
    <rPh sb="3" eb="7">
      <t>コウセイソウチ</t>
    </rPh>
    <rPh sb="14" eb="15">
      <t>オヨ</t>
    </rPh>
    <rPh sb="16" eb="18">
      <t>セツビ</t>
    </rPh>
    <rPh sb="19" eb="21">
      <t>コウシン</t>
    </rPh>
    <rPh sb="22" eb="24">
      <t>イッシキ</t>
    </rPh>
    <phoneticPr fontId="2"/>
  </si>
  <si>
    <t>排水処理棟　負荷量演算器の調達</t>
    <rPh sb="0" eb="5">
      <t>ハイスイショリトウ</t>
    </rPh>
    <rPh sb="6" eb="12">
      <t>フカリョウエンザンキ</t>
    </rPh>
    <rPh sb="13" eb="15">
      <t>チョウタツ</t>
    </rPh>
    <phoneticPr fontId="2"/>
  </si>
  <si>
    <t>株式会社三井開発
（法人番号：8240001022813）
広島県東広島市八本松町原4792番地</t>
    <rPh sb="10" eb="12">
      <t>ホウジン</t>
    </rPh>
    <rPh sb="12" eb="14">
      <t>バンゴウ</t>
    </rPh>
    <phoneticPr fontId="2"/>
  </si>
  <si>
    <t>日新精器株式会社
（法人番号：6240001008517）
広島県広島市南区東雲2丁目13番15号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</si>
</sst>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gge&quot;年&quot;m&quot;月&quot;d&quot;日&quot;;@"/>
    <numFmt numFmtId="178" formatCode="0.0%"/>
    <numFmt numFmtId="179" formatCode="#,##0&quot;円&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
    <xf numFmtId="0" fontId="0" fillId="0" borderId="0" xfId="0"/>
    <xf numFmtId="41" fontId="3"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0" fontId="3" fillId="0" borderId="1" xfId="0" applyFont="1" applyBorder="1" applyAlignment="1">
      <alignment vertical="center" wrapText="1"/>
    </xf>
    <xf numFmtId="49" fontId="3" fillId="0" borderId="0" xfId="0" applyNumberFormat="1" applyFont="1" applyAlignment="1">
      <alignment horizontal="left" vertical="center"/>
    </xf>
    <xf numFmtId="0" fontId="3"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6" fontId="3" fillId="0" borderId="2" xfId="0" applyNumberFormat="1" applyFont="1" applyBorder="1" applyAlignment="1">
      <alignment horizontal="left" vertical="center" wrapText="1"/>
    </xf>
    <xf numFmtId="49" fontId="3" fillId="0" borderId="1" xfId="0" applyNumberFormat="1" applyFont="1" applyFill="1" applyBorder="1" applyAlignment="1">
      <alignment horizontal="center" vertical="center" wrapText="1"/>
    </xf>
    <xf numFmtId="179" fontId="3" fillId="0" borderId="1" xfId="2" applyNumberFormat="1" applyFont="1" applyFill="1" applyBorder="1" applyAlignment="1">
      <alignment horizontal="right" vertical="center"/>
    </xf>
    <xf numFmtId="179" fontId="3" fillId="0" borderId="1" xfId="0" applyNumberFormat="1" applyFont="1" applyFill="1" applyBorder="1" applyAlignment="1">
      <alignment vertical="center"/>
    </xf>
    <xf numFmtId="178" fontId="4" fillId="0" borderId="1" xfId="1" applyNumberFormat="1" applyFont="1" applyFill="1" applyBorder="1" applyAlignment="1">
      <alignment horizontal="center" vertical="center"/>
    </xf>
    <xf numFmtId="49" fontId="3" fillId="0" borderId="8" xfId="0" applyNumberFormat="1" applyFont="1" applyBorder="1" applyAlignment="1">
      <alignment horizontal="center" vertical="top" wrapText="1"/>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cellXfs>
  <cellStyles count="3">
    <cellStyle name="パーセント" xfId="1" builtinId="5"/>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view="pageBreakPreview" zoomScaleNormal="100" zoomScaleSheetLayoutView="100" workbookViewId="0">
      <selection activeCell="D6" sqref="D6"/>
    </sheetView>
  </sheetViews>
  <sheetFormatPr defaultColWidth="8.875" defaultRowHeight="12" x14ac:dyDescent="0.15"/>
  <cols>
    <col min="1" max="1" width="26.125" style="2" customWidth="1"/>
    <col min="2" max="2" width="24.875" style="2" customWidth="1"/>
    <col min="3" max="3" width="15.25" style="6" bestFit="1" customWidth="1"/>
    <col min="4" max="4" width="29.375" style="3" customWidth="1"/>
    <col min="5" max="5" width="15.625" style="3" bestFit="1" customWidth="1"/>
    <col min="6" max="7" width="11.25" style="1" bestFit="1" customWidth="1"/>
    <col min="8" max="8" width="7.125" style="4" customWidth="1"/>
    <col min="9" max="11" width="9.625" style="4" customWidth="1"/>
    <col min="12" max="12" width="10.625" style="8" bestFit="1" customWidth="1"/>
    <col min="13" max="13" width="17.75" style="4" bestFit="1" customWidth="1"/>
    <col min="14" max="16384" width="8.875" style="4"/>
  </cols>
  <sheetData>
    <row r="1" spans="1:13" ht="37.5" customHeight="1" x14ac:dyDescent="0.15">
      <c r="A1" s="18" t="s">
        <v>14</v>
      </c>
      <c r="B1" s="18"/>
      <c r="C1" s="18"/>
      <c r="D1" s="18"/>
      <c r="E1" s="18"/>
      <c r="F1" s="18"/>
      <c r="G1" s="18"/>
      <c r="H1" s="18"/>
      <c r="I1" s="18"/>
      <c r="J1" s="18"/>
      <c r="K1" s="18"/>
      <c r="L1" s="18"/>
    </row>
    <row r="2" spans="1:13" s="5" customFormat="1" ht="30" customHeight="1" x14ac:dyDescent="0.15">
      <c r="A2" s="19" t="s">
        <v>3</v>
      </c>
      <c r="B2" s="21" t="s">
        <v>6</v>
      </c>
      <c r="C2" s="23" t="s">
        <v>4</v>
      </c>
      <c r="D2" s="21" t="s">
        <v>5</v>
      </c>
      <c r="E2" s="21" t="s">
        <v>8</v>
      </c>
      <c r="F2" s="25" t="s">
        <v>1</v>
      </c>
      <c r="G2" s="25" t="s">
        <v>0</v>
      </c>
      <c r="H2" s="27" t="s">
        <v>2</v>
      </c>
      <c r="I2" s="29" t="s">
        <v>9</v>
      </c>
      <c r="J2" s="30"/>
      <c r="K2" s="31"/>
      <c r="L2" s="32" t="s">
        <v>7</v>
      </c>
    </row>
    <row r="3" spans="1:13" s="5" customFormat="1" ht="40.5" customHeight="1" x14ac:dyDescent="0.15">
      <c r="A3" s="20"/>
      <c r="B3" s="22"/>
      <c r="C3" s="24"/>
      <c r="D3" s="22"/>
      <c r="E3" s="22"/>
      <c r="F3" s="26"/>
      <c r="G3" s="26"/>
      <c r="H3" s="28"/>
      <c r="I3" s="7" t="s">
        <v>10</v>
      </c>
      <c r="J3" s="7" t="s">
        <v>11</v>
      </c>
      <c r="K3" s="7" t="s">
        <v>12</v>
      </c>
      <c r="L3" s="33"/>
    </row>
    <row r="4" spans="1:13" s="5" customFormat="1" ht="65.099999999999994" customHeight="1" x14ac:dyDescent="0.15">
      <c r="A4" s="13" t="s">
        <v>21</v>
      </c>
      <c r="B4" s="9" t="s">
        <v>17</v>
      </c>
      <c r="C4" s="10">
        <v>45055</v>
      </c>
      <c r="D4" s="13" t="s">
        <v>29</v>
      </c>
      <c r="E4" s="14" t="s">
        <v>15</v>
      </c>
      <c r="F4" s="15">
        <v>1970100</v>
      </c>
      <c r="G4" s="16">
        <v>1947000</v>
      </c>
      <c r="H4" s="17">
        <f t="shared" ref="H4:H10" si="0">G4/F4</f>
        <v>0.98827470686767172</v>
      </c>
      <c r="I4" s="12" t="s">
        <v>16</v>
      </c>
      <c r="J4" s="12" t="s">
        <v>16</v>
      </c>
      <c r="K4" s="12" t="s">
        <v>16</v>
      </c>
      <c r="L4" s="12" t="s">
        <v>16</v>
      </c>
    </row>
    <row r="5" spans="1:13" s="5" customFormat="1" ht="65.099999999999994" customHeight="1" x14ac:dyDescent="0.15">
      <c r="A5" s="13" t="s">
        <v>22</v>
      </c>
      <c r="B5" s="9" t="s">
        <v>17</v>
      </c>
      <c r="C5" s="10">
        <v>45058</v>
      </c>
      <c r="D5" s="13" t="s">
        <v>19</v>
      </c>
      <c r="E5" s="14" t="s">
        <v>15</v>
      </c>
      <c r="F5" s="15">
        <v>5320755</v>
      </c>
      <c r="G5" s="16">
        <v>5168130</v>
      </c>
      <c r="H5" s="17">
        <f t="shared" si="0"/>
        <v>0.9713151611002574</v>
      </c>
      <c r="I5" s="12" t="s">
        <v>16</v>
      </c>
      <c r="J5" s="12" t="s">
        <v>16</v>
      </c>
      <c r="K5" s="12" t="s">
        <v>16</v>
      </c>
      <c r="L5" s="12" t="s">
        <v>16</v>
      </c>
    </row>
    <row r="6" spans="1:13" s="5" customFormat="1" ht="65.099999999999994" customHeight="1" x14ac:dyDescent="0.15">
      <c r="A6" s="13" t="s">
        <v>23</v>
      </c>
      <c r="B6" s="9" t="s">
        <v>17</v>
      </c>
      <c r="C6" s="10">
        <v>45058</v>
      </c>
      <c r="D6" s="13" t="s">
        <v>19</v>
      </c>
      <c r="E6" s="14" t="s">
        <v>15</v>
      </c>
      <c r="F6" s="15">
        <v>4547675</v>
      </c>
      <c r="G6" s="16">
        <v>4395050</v>
      </c>
      <c r="H6" s="17">
        <f t="shared" si="0"/>
        <v>0.96643889459998789</v>
      </c>
      <c r="I6" s="12" t="s">
        <v>16</v>
      </c>
      <c r="J6" s="12" t="s">
        <v>16</v>
      </c>
      <c r="K6" s="12" t="s">
        <v>16</v>
      </c>
      <c r="L6" s="12" t="s">
        <v>16</v>
      </c>
    </row>
    <row r="7" spans="1:13" s="5" customFormat="1" ht="65.099999999999994" customHeight="1" x14ac:dyDescent="0.15">
      <c r="A7" s="13" t="s">
        <v>24</v>
      </c>
      <c r="B7" s="9" t="s">
        <v>17</v>
      </c>
      <c r="C7" s="10">
        <v>45062</v>
      </c>
      <c r="D7" s="13" t="s">
        <v>18</v>
      </c>
      <c r="E7" s="14" t="s">
        <v>15</v>
      </c>
      <c r="F7" s="15">
        <v>2832500</v>
      </c>
      <c r="G7" s="16">
        <v>2695000</v>
      </c>
      <c r="H7" s="17">
        <f t="shared" si="0"/>
        <v>0.95145631067961167</v>
      </c>
      <c r="I7" s="12" t="s">
        <v>16</v>
      </c>
      <c r="J7" s="12" t="s">
        <v>16</v>
      </c>
      <c r="K7" s="12" t="s">
        <v>16</v>
      </c>
      <c r="L7" s="12" t="s">
        <v>16</v>
      </c>
    </row>
    <row r="8" spans="1:13" s="5" customFormat="1" ht="65.099999999999994" customHeight="1" x14ac:dyDescent="0.15">
      <c r="A8" s="13" t="s">
        <v>25</v>
      </c>
      <c r="B8" s="9" t="s">
        <v>17</v>
      </c>
      <c r="C8" s="10">
        <v>45069</v>
      </c>
      <c r="D8" s="13" t="s">
        <v>18</v>
      </c>
      <c r="E8" s="14" t="s">
        <v>15</v>
      </c>
      <c r="F8" s="15">
        <v>2508000</v>
      </c>
      <c r="G8" s="16">
        <v>2376000</v>
      </c>
      <c r="H8" s="17">
        <f t="shared" si="0"/>
        <v>0.94736842105263153</v>
      </c>
      <c r="I8" s="12" t="s">
        <v>16</v>
      </c>
      <c r="J8" s="12" t="s">
        <v>16</v>
      </c>
      <c r="K8" s="12" t="s">
        <v>16</v>
      </c>
      <c r="L8" s="12" t="s">
        <v>16</v>
      </c>
    </row>
    <row r="9" spans="1:13" s="5" customFormat="1" ht="65.099999999999994" customHeight="1" x14ac:dyDescent="0.15">
      <c r="A9" s="9" t="s">
        <v>26</v>
      </c>
      <c r="B9" s="9" t="s">
        <v>17</v>
      </c>
      <c r="C9" s="10">
        <v>45071</v>
      </c>
      <c r="D9" s="9" t="s">
        <v>20</v>
      </c>
      <c r="E9" s="11" t="s">
        <v>15</v>
      </c>
      <c r="F9" s="15">
        <v>1897500</v>
      </c>
      <c r="G9" s="16">
        <v>1650000</v>
      </c>
      <c r="H9" s="17">
        <f t="shared" si="0"/>
        <v>0.86956521739130432</v>
      </c>
      <c r="I9" s="12" t="s">
        <v>16</v>
      </c>
      <c r="J9" s="12" t="s">
        <v>16</v>
      </c>
      <c r="K9" s="12" t="s">
        <v>16</v>
      </c>
      <c r="L9" s="12" t="s">
        <v>16</v>
      </c>
    </row>
    <row r="10" spans="1:13" s="5" customFormat="1" ht="65.099999999999994" customHeight="1" x14ac:dyDescent="0.15">
      <c r="A10" s="9" t="s">
        <v>27</v>
      </c>
      <c r="B10" s="9" t="s">
        <v>17</v>
      </c>
      <c r="C10" s="10">
        <v>45068</v>
      </c>
      <c r="D10" s="9" t="s">
        <v>28</v>
      </c>
      <c r="E10" s="11" t="s">
        <v>15</v>
      </c>
      <c r="F10" s="15">
        <v>1895300</v>
      </c>
      <c r="G10" s="16">
        <v>1760000</v>
      </c>
      <c r="H10" s="17">
        <f t="shared" si="0"/>
        <v>0.92861288450377244</v>
      </c>
      <c r="I10" s="12" t="s">
        <v>16</v>
      </c>
      <c r="J10" s="12" t="s">
        <v>16</v>
      </c>
      <c r="K10" s="12" t="s">
        <v>16</v>
      </c>
      <c r="L10" s="12" t="s">
        <v>16</v>
      </c>
    </row>
    <row r="11" spans="1:13" ht="25.5" customHeight="1" x14ac:dyDescent="0.15">
      <c r="A11" s="34" t="s">
        <v>13</v>
      </c>
      <c r="B11" s="34"/>
      <c r="C11" s="34"/>
      <c r="D11" s="34"/>
      <c r="E11" s="34"/>
      <c r="F11" s="34"/>
      <c r="G11" s="34"/>
      <c r="H11" s="34"/>
      <c r="I11" s="34"/>
      <c r="J11" s="34"/>
      <c r="K11" s="34"/>
      <c r="L11" s="34"/>
      <c r="M11" s="35"/>
    </row>
  </sheetData>
  <mergeCells count="12">
    <mergeCell ref="A11:M11"/>
    <mergeCell ref="A1:L1"/>
    <mergeCell ref="A2:A3"/>
    <mergeCell ref="B2:B3"/>
    <mergeCell ref="C2:C3"/>
    <mergeCell ref="D2:D3"/>
    <mergeCell ref="E2:E3"/>
    <mergeCell ref="F2:F3"/>
    <mergeCell ref="G2:G3"/>
    <mergeCell ref="H2:H3"/>
    <mergeCell ref="I2:K2"/>
    <mergeCell ref="L2:L3"/>
  </mergeCells>
  <phoneticPr fontId="2"/>
  <printOptions horizontalCentered="1"/>
  <pageMargins left="0.47244094488188981" right="0.27559055118110237" top="0.78740157480314965" bottom="0.43307086614173229" header="0.27559055118110237" footer="0.19685039370078741"/>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入札（物品役務）5月</vt:lpstr>
      <vt:lpstr>'入札（物品役務）5月'!Print_Area</vt:lpstr>
      <vt:lpstr>'入札（物品役務）5月'!Print_Titles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2023-06-15T04:36:22Z</dcterms:created>
  <dcterms:modified xsi:type="dcterms:W3CDTF">2023-06-15T04:36:31Z</dcterms:modified>
</cp:coreProperties>
</file>