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filterPrivacy="1" defaultThemeVersion="124226"/>
  <xr:revisionPtr revIDLastSave="0" documentId="13_ncr:1_{6E73A469-8628-4113-839C-6CA67615DCDD}" xr6:coauthVersionLast="36" xr6:coauthVersionMax="47" xr10:uidLastSave="{00000000-0000-0000-0000-000000000000}"/>
  <bookViews>
    <workbookView xWindow="3615" yWindow="1965" windowWidth="22890" windowHeight="13275" xr2:uid="{00000000-000D-0000-FFFF-FFFF00000000}"/>
  </bookViews>
  <sheets>
    <sheet name="入札（物品役務）5月" sheetId="3" r:id="rId1"/>
  </sheets>
  <definedNames>
    <definedName name="_xlnm._FilterDatabase" localSheetId="0" hidden="1">'入札（物品役務）5月'!$C$2:$H$10</definedName>
    <definedName name="_xlnm.Print_Area" localSheetId="0">'入札（物品役務）5月'!$A$1:$L$11</definedName>
    <definedName name="_xlnm.Print_Titles" localSheetId="0">'入札（物品役務）5月'!$1:$3</definedName>
  </definedNames>
  <calcPr calcId="191029"/>
</workbook>
</file>

<file path=xl/calcChain.xml><?xml version="1.0" encoding="utf-8"?>
<calcChain xmlns="http://schemas.openxmlformats.org/spreadsheetml/2006/main">
  <c r="H10" i="3" l="1"/>
  <c r="H4" i="3"/>
  <c r="H9" i="3"/>
  <c r="H8" i="3"/>
  <c r="H7" i="3"/>
  <c r="H6" i="3"/>
  <c r="H5" i="3"/>
</calcChain>
</file>

<file path=xl/sharedStrings.xml><?xml version="1.0" encoding="utf-8"?>
<sst xmlns="http://schemas.openxmlformats.org/spreadsheetml/2006/main" count="71" uniqueCount="30">
  <si>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</si>
  <si>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</si>
  <si>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</si>
  <si>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</si>
  <si>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</si>
  <si>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</si>
  <si>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</si>
  <si>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</si>
  <si>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</si>
  <si>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</si>
  <si>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</si>
  <si>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</si>
  <si>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</si>
  <si>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</si>
  <si>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</si>
  <si>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一般競争入札</t>
    <rPh sb="0" eb="2">
      <t>イッパン</t>
    </rPh>
    <rPh sb="2" eb="4">
      <t>キョウソウ</t>
    </rPh>
    <rPh sb="4" eb="6">
      <t>ニュウサツ</t>
    </rPh>
    <phoneticPr fontId="3"/>
  </si>
  <si>
    <t>－</t>
  </si>
  <si>
    <t>契約責任者
独立行政法人酒類総合研究所
総務課長　谷　敏之
東広島市鏡山三丁目7番1号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6">
      <t>タニ</t>
    </rPh>
    <rPh sb="27" eb="29">
      <t>トシユキ</t>
    </rPh>
    <rPh sb="30" eb="34">
      <t>ヒガシヒロシマシ</t>
    </rPh>
    <rPh sb="34" eb="35">
      <t>カガミ</t>
    </rPh>
    <rPh sb="35" eb="36">
      <t>ヤマ</t>
    </rPh>
    <rPh sb="36" eb="39">
      <t>サンチョウメ</t>
    </rPh>
    <rPh sb="40" eb="41">
      <t>バン</t>
    </rPh>
    <rPh sb="42" eb="43">
      <t>ゴウ</t>
    </rPh>
    <phoneticPr fontId="2"/>
  </si>
  <si>
    <t>新川電機株式会社
（法人番号：4240001004583）
広島県広島市中区三川町10番９号</t>
    <phoneticPr fontId="2"/>
  </si>
  <si>
    <t>大塚器械株式会社
（法人番号：2240001001707）
広島県広島市西区天満町12番22号</t>
    <phoneticPr fontId="2"/>
  </si>
  <si>
    <t>有限会社テスラ工業
（法人番号：7021002026462）
神奈川県相模原市南区相模台４丁目８番２号ドミール相模台203号</t>
    <rPh sb="7" eb="9">
      <t>コウギョウ</t>
    </rPh>
    <rPh sb="11" eb="13">
      <t>ホウジン</t>
    </rPh>
    <rPh sb="13" eb="15">
      <t>バンゴウ</t>
    </rPh>
    <rPh sb="31" eb="39">
      <t>カナガワケンサガミハラシ</t>
    </rPh>
    <rPh sb="39" eb="41">
      <t>ミナミク</t>
    </rPh>
    <rPh sb="41" eb="44">
      <t>サガミダイ</t>
    </rPh>
    <rPh sb="45" eb="47">
      <t>チョウメ</t>
    </rPh>
    <rPh sb="48" eb="49">
      <t>バン</t>
    </rPh>
    <rPh sb="50" eb="51">
      <t>ゴウ</t>
    </rPh>
    <rPh sb="55" eb="58">
      <t>サガミダイ</t>
    </rPh>
    <rPh sb="61" eb="62">
      <t>ゴウ</t>
    </rPh>
    <phoneticPr fontId="2"/>
  </si>
  <si>
    <t>令和５年度
ガスクロマトグラフ質量分析計の保守管理業務の委託　一式</t>
    <phoneticPr fontId="2"/>
  </si>
  <si>
    <t>令和５年度
飛行時間型質量分析装置の保守管理業務の委託　一式</t>
    <phoneticPr fontId="2"/>
  </si>
  <si>
    <t>令和５年度
液体クロマトグラフ質量分析装置の保守管理業務の委託　一式</t>
    <phoneticPr fontId="2"/>
  </si>
  <si>
    <t>令和５年度
Gerstel前処理装置付ガスクロマトグラフ質量分析装置の保守管理業務の委託　一式</t>
    <phoneticPr fontId="2"/>
  </si>
  <si>
    <t>令和５年度
加熱脱着装置付GC/MSDの保守管理業務の委託　一式</t>
    <phoneticPr fontId="2"/>
  </si>
  <si>
    <t>衡量法校正装置のメンテナンス及び設備の更新　一式</t>
    <rPh sb="0" eb="2">
      <t>コウリョウ</t>
    </rPh>
    <rPh sb="2" eb="3">
      <t>ホウ</t>
    </rPh>
    <rPh sb="3" eb="7">
      <t>コウセイソウチ</t>
    </rPh>
    <rPh sb="14" eb="15">
      <t>オヨ</t>
    </rPh>
    <rPh sb="16" eb="18">
      <t>セツビ</t>
    </rPh>
    <rPh sb="19" eb="21">
      <t>コウシン</t>
    </rPh>
    <rPh sb="22" eb="24">
      <t>イッシキ</t>
    </rPh>
    <phoneticPr fontId="2"/>
  </si>
  <si>
    <t>排水処理棟　負荷量演算器の調達</t>
    <rPh sb="0" eb="5">
      <t>ハイスイショリトウ</t>
    </rPh>
    <rPh sb="6" eb="12">
      <t>フカリョウエンザンキ</t>
    </rPh>
    <rPh sb="13" eb="15">
      <t>チョウタツ</t>
    </rPh>
    <phoneticPr fontId="2"/>
  </si>
  <si>
    <t>株式会社三井開発
（法人番号：8240001022813）
広島県東広島市八本松町原4792番地</t>
    <rPh sb="10" eb="12">
      <t>ホウジン</t>
    </rPh>
    <rPh sb="12" eb="14">
      <t>バンゴウ</t>
    </rPh>
    <phoneticPr fontId="2"/>
  </si>
  <si>
    <t>日新精器株式会社
（法人番号：6240001008517）
広島県広島市南区東雲2丁目13番15号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</si>
</sst>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6">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3" fillId="0" borderId="1" xfId="0" applyFont="1" applyBorder="1" applyAlignment="1">
      <alignment vertical="center" wrapText="1"/>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176" fontId="3" fillId="0" borderId="2" xfId="0" applyNumberFormat="1" applyFont="1" applyBorder="1" applyAlignment="1">
      <alignment horizontal="left" vertical="center" wrapText="1"/>
    </xf>
    <xf numFmtId="49" fontId="3" fillId="0" borderId="1" xfId="0" applyNumberFormat="1" applyFont="1" applyFill="1" applyBorder="1" applyAlignment="1">
      <alignment horizontal="center" vertical="center" wrapText="1"/>
    </xf>
    <xf numFmtId="179" fontId="3" fillId="0" borderId="1" xfId="2" applyNumberFormat="1" applyFont="1" applyFill="1" applyBorder="1" applyAlignment="1">
      <alignment horizontal="right" vertical="center"/>
    </xf>
    <xf numFmtId="179" fontId="3" fillId="0" borderId="1" xfId="0" applyNumberFormat="1" applyFont="1" applyFill="1" applyBorder="1" applyAlignment="1">
      <alignment vertical="center"/>
    </xf>
    <xf numFmtId="178" fontId="4" fillId="0" borderId="1" xfId="1" applyNumberFormat="1" applyFont="1" applyFill="1" applyBorder="1" applyAlignment="1">
      <alignment horizontal="center" vertical="center"/>
    </xf>
    <xf numFmtId="49" fontId="3" fillId="0" borderId="8" xfId="0" applyNumberFormat="1" applyFont="1" applyBorder="1" applyAlignment="1">
      <alignment horizontal="center" vertical="top"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xf>
    <xf numFmtId="4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vertical="center"/>
    </xf>
  </cellXfs>
  <cellStyles count="3">
    <cellStyle name="パーセント" xfId="1" builtinId="5"/>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BreakPreview" zoomScaleNormal="100" zoomScaleSheetLayoutView="100" workbookViewId="0">
      <selection activeCell="D6" sqref="D6"/>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bestFit="1" customWidth="1"/>
    <col min="6" max="7" width="11.25" style="1" bestFit="1" customWidth="1"/>
    <col min="8" max="8" width="7.125" style="4" customWidth="1"/>
    <col min="9" max="11" width="9.625" style="4" customWidth="1"/>
    <col min="12" max="12" width="10.625" style="8" bestFit="1" customWidth="1"/>
    <col min="13" max="13" width="17.75" style="4" bestFit="1" customWidth="1"/>
    <col min="14" max="16384" width="8.875" style="4"/>
  </cols>
  <sheetData>
    <row r="1" spans="1:13" ht="37.5" customHeight="1" x14ac:dyDescent="0.15">
      <c r="A1" s="18" t="s">
        <v>14</v>
      </c>
      <c r="B1" s="18"/>
      <c r="C1" s="18"/>
      <c r="D1" s="18"/>
      <c r="E1" s="18"/>
      <c r="F1" s="18"/>
      <c r="G1" s="18"/>
      <c r="H1" s="18"/>
      <c r="I1" s="18"/>
      <c r="J1" s="18"/>
      <c r="K1" s="18"/>
      <c r="L1" s="18"/>
    </row>
    <row r="2" spans="1:13" s="5" customFormat="1" ht="30" customHeight="1" x14ac:dyDescent="0.15">
      <c r="A2" s="19" t="s">
        <v>3</v>
      </c>
      <c r="B2" s="21" t="s">
        <v>6</v>
      </c>
      <c r="C2" s="23" t="s">
        <v>4</v>
      </c>
      <c r="D2" s="21" t="s">
        <v>5</v>
      </c>
      <c r="E2" s="21" t="s">
        <v>8</v>
      </c>
      <c r="F2" s="25" t="s">
        <v>1</v>
      </c>
      <c r="G2" s="25" t="s">
        <v>0</v>
      </c>
      <c r="H2" s="27" t="s">
        <v>2</v>
      </c>
      <c r="I2" s="29" t="s">
        <v>9</v>
      </c>
      <c r="J2" s="30"/>
      <c r="K2" s="31"/>
      <c r="L2" s="32" t="s">
        <v>7</v>
      </c>
    </row>
    <row r="3" spans="1:13" s="5" customFormat="1" ht="40.5" customHeight="1" x14ac:dyDescent="0.15">
      <c r="A3" s="20"/>
      <c r="B3" s="22"/>
      <c r="C3" s="24"/>
      <c r="D3" s="22"/>
      <c r="E3" s="22"/>
      <c r="F3" s="26"/>
      <c r="G3" s="26"/>
      <c r="H3" s="28"/>
      <c r="I3" s="7" t="s">
        <v>10</v>
      </c>
      <c r="J3" s="7" t="s">
        <v>11</v>
      </c>
      <c r="K3" s="7" t="s">
        <v>12</v>
      </c>
      <c r="L3" s="33"/>
    </row>
    <row r="4" spans="1:13" s="5" customFormat="1" ht="65.099999999999994" customHeight="1" x14ac:dyDescent="0.15">
      <c r="A4" s="13" t="s">
        <v>21</v>
      </c>
      <c r="B4" s="9" t="s">
        <v>17</v>
      </c>
      <c r="C4" s="10">
        <v>45055</v>
      </c>
      <c r="D4" s="13" t="s">
        <v>29</v>
      </c>
      <c r="E4" s="14" t="s">
        <v>15</v>
      </c>
      <c r="F4" s="15">
        <v>1970100</v>
      </c>
      <c r="G4" s="16">
        <v>1947000</v>
      </c>
      <c r="H4" s="17">
        <f t="shared" ref="H4:H10" si="0">G4/F4</f>
        <v>0.98827470686767172</v>
      </c>
      <c r="I4" s="12" t="s">
        <v>16</v>
      </c>
      <c r="J4" s="12" t="s">
        <v>16</v>
      </c>
      <c r="K4" s="12" t="s">
        <v>16</v>
      </c>
      <c r="L4" s="12" t="s">
        <v>16</v>
      </c>
    </row>
    <row r="5" spans="1:13" s="5" customFormat="1" ht="65.099999999999994" customHeight="1" x14ac:dyDescent="0.15">
      <c r="A5" s="13" t="s">
        <v>22</v>
      </c>
      <c r="B5" s="9" t="s">
        <v>17</v>
      </c>
      <c r="C5" s="10">
        <v>45058</v>
      </c>
      <c r="D5" s="13" t="s">
        <v>19</v>
      </c>
      <c r="E5" s="14" t="s">
        <v>15</v>
      </c>
      <c r="F5" s="15">
        <v>5320755</v>
      </c>
      <c r="G5" s="16">
        <v>5168130</v>
      </c>
      <c r="H5" s="17">
        <f t="shared" si="0"/>
        <v>0.9713151611002574</v>
      </c>
      <c r="I5" s="12" t="s">
        <v>16</v>
      </c>
      <c r="J5" s="12" t="s">
        <v>16</v>
      </c>
      <c r="K5" s="12" t="s">
        <v>16</v>
      </c>
      <c r="L5" s="12" t="s">
        <v>16</v>
      </c>
    </row>
    <row r="6" spans="1:13" s="5" customFormat="1" ht="65.099999999999994" customHeight="1" x14ac:dyDescent="0.15">
      <c r="A6" s="13" t="s">
        <v>23</v>
      </c>
      <c r="B6" s="9" t="s">
        <v>17</v>
      </c>
      <c r="C6" s="10">
        <v>45058</v>
      </c>
      <c r="D6" s="13" t="s">
        <v>19</v>
      </c>
      <c r="E6" s="14" t="s">
        <v>15</v>
      </c>
      <c r="F6" s="15">
        <v>4547675</v>
      </c>
      <c r="G6" s="16">
        <v>4395050</v>
      </c>
      <c r="H6" s="17">
        <f t="shared" si="0"/>
        <v>0.96643889459998789</v>
      </c>
      <c r="I6" s="12" t="s">
        <v>16</v>
      </c>
      <c r="J6" s="12" t="s">
        <v>16</v>
      </c>
      <c r="K6" s="12" t="s">
        <v>16</v>
      </c>
      <c r="L6" s="12" t="s">
        <v>16</v>
      </c>
    </row>
    <row r="7" spans="1:13" s="5" customFormat="1" ht="65.099999999999994" customHeight="1" x14ac:dyDescent="0.15">
      <c r="A7" s="13" t="s">
        <v>24</v>
      </c>
      <c r="B7" s="9" t="s">
        <v>17</v>
      </c>
      <c r="C7" s="10">
        <v>45062</v>
      </c>
      <c r="D7" s="13" t="s">
        <v>18</v>
      </c>
      <c r="E7" s="14" t="s">
        <v>15</v>
      </c>
      <c r="F7" s="15">
        <v>2832500</v>
      </c>
      <c r="G7" s="16">
        <v>2695000</v>
      </c>
      <c r="H7" s="17">
        <f t="shared" si="0"/>
        <v>0.95145631067961167</v>
      </c>
      <c r="I7" s="12" t="s">
        <v>16</v>
      </c>
      <c r="J7" s="12" t="s">
        <v>16</v>
      </c>
      <c r="K7" s="12" t="s">
        <v>16</v>
      </c>
      <c r="L7" s="12" t="s">
        <v>16</v>
      </c>
    </row>
    <row r="8" spans="1:13" s="5" customFormat="1" ht="65.099999999999994" customHeight="1" x14ac:dyDescent="0.15">
      <c r="A8" s="13" t="s">
        <v>25</v>
      </c>
      <c r="B8" s="9" t="s">
        <v>17</v>
      </c>
      <c r="C8" s="10">
        <v>45069</v>
      </c>
      <c r="D8" s="13" t="s">
        <v>18</v>
      </c>
      <c r="E8" s="14" t="s">
        <v>15</v>
      </c>
      <c r="F8" s="15">
        <v>2508000</v>
      </c>
      <c r="G8" s="16">
        <v>2376000</v>
      </c>
      <c r="H8" s="17">
        <f t="shared" si="0"/>
        <v>0.94736842105263153</v>
      </c>
      <c r="I8" s="12" t="s">
        <v>16</v>
      </c>
      <c r="J8" s="12" t="s">
        <v>16</v>
      </c>
      <c r="K8" s="12" t="s">
        <v>16</v>
      </c>
      <c r="L8" s="12" t="s">
        <v>16</v>
      </c>
    </row>
    <row r="9" spans="1:13" s="5" customFormat="1" ht="65.099999999999994" customHeight="1" x14ac:dyDescent="0.15">
      <c r="A9" s="9" t="s">
        <v>26</v>
      </c>
      <c r="B9" s="9" t="s">
        <v>17</v>
      </c>
      <c r="C9" s="10">
        <v>45071</v>
      </c>
      <c r="D9" s="9" t="s">
        <v>20</v>
      </c>
      <c r="E9" s="11" t="s">
        <v>15</v>
      </c>
      <c r="F9" s="15">
        <v>1897500</v>
      </c>
      <c r="G9" s="16">
        <v>1650000</v>
      </c>
      <c r="H9" s="17">
        <f t="shared" si="0"/>
        <v>0.86956521739130432</v>
      </c>
      <c r="I9" s="12" t="s">
        <v>16</v>
      </c>
      <c r="J9" s="12" t="s">
        <v>16</v>
      </c>
      <c r="K9" s="12" t="s">
        <v>16</v>
      </c>
      <c r="L9" s="12" t="s">
        <v>16</v>
      </c>
    </row>
    <row r="10" spans="1:13" s="5" customFormat="1" ht="65.099999999999994" customHeight="1" x14ac:dyDescent="0.15">
      <c r="A10" s="9" t="s">
        <v>27</v>
      </c>
      <c r="B10" s="9" t="s">
        <v>17</v>
      </c>
      <c r="C10" s="10">
        <v>45068</v>
      </c>
      <c r="D10" s="9" t="s">
        <v>28</v>
      </c>
      <c r="E10" s="11" t="s">
        <v>15</v>
      </c>
      <c r="F10" s="15">
        <v>1895300</v>
      </c>
      <c r="G10" s="16">
        <v>1760000</v>
      </c>
      <c r="H10" s="17">
        <f t="shared" si="0"/>
        <v>0.92861288450377244</v>
      </c>
      <c r="I10" s="12" t="s">
        <v>16</v>
      </c>
      <c r="J10" s="12" t="s">
        <v>16</v>
      </c>
      <c r="K10" s="12" t="s">
        <v>16</v>
      </c>
      <c r="L10" s="12" t="s">
        <v>16</v>
      </c>
    </row>
    <row r="11" spans="1:13" ht="25.5" customHeight="1" x14ac:dyDescent="0.15">
      <c r="A11" s="34" t="s">
        <v>13</v>
      </c>
      <c r="B11" s="34"/>
      <c r="C11" s="34"/>
      <c r="D11" s="34"/>
      <c r="E11" s="34"/>
      <c r="F11" s="34"/>
      <c r="G11" s="34"/>
      <c r="H11" s="34"/>
      <c r="I11" s="34"/>
      <c r="J11" s="34"/>
      <c r="K11" s="34"/>
      <c r="L11" s="34"/>
      <c r="M11" s="35"/>
    </row>
  </sheetData>
  <mergeCells count="12">
    <mergeCell ref="A11:M11"/>
    <mergeCell ref="A1:L1"/>
    <mergeCell ref="A2:A3"/>
    <mergeCell ref="B2:B3"/>
    <mergeCell ref="C2:C3"/>
    <mergeCell ref="D2:D3"/>
    <mergeCell ref="E2:E3"/>
    <mergeCell ref="F2:F3"/>
    <mergeCell ref="G2:G3"/>
    <mergeCell ref="H2:H3"/>
    <mergeCell ref="I2:K2"/>
    <mergeCell ref="L2:L3"/>
  </mergeCells>
  <phoneticPr fontId="2"/>
  <printOptions horizontalCentered="1"/>
  <pageMargins left="0.47244094488188981" right="0.27559055118110237" top="0.78740157480314965" bottom="0.43307086614173229" header="0.27559055118110237" footer="0.19685039370078741"/>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入札（物品役務）5月</vt:lpstr>
      <vt:lpstr>'入札（物品役務）5月'!Print_Area</vt:lpstr>
      <vt:lpstr>'入札（物品役務）5月'!Print_Titles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2023-06-15T04:36:22Z</dcterms:created>
  <dcterms:modified xsi:type="dcterms:W3CDTF">2023-06-15T04:36:31Z</dcterms:modified>
</cp:coreProperties>
</file>