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24226"/>
  <xr:revisionPtr revIDLastSave="0" documentId="13_ncr:1_{3B17E157-0A3C-4649-9B44-65F5F05C94AF}" xr6:coauthVersionLast="36" xr6:coauthVersionMax="47" xr10:uidLastSave="{00000000-0000-0000-0000-000000000000}"/>
  <bookViews>
    <workbookView xWindow="780" yWindow="780" windowWidth="22890" windowHeight="13170" xr2:uid="{4BEC6CD0-77B2-472F-94A3-7D07C2F830EE}"/>
  </bookViews>
  <sheets>
    <sheet name="入札（物品役務）４月" sheetId="3" r:id="rId1"/>
  </sheets>
  <definedNames>
    <definedName name="_xlnm._FilterDatabase" localSheetId="0" hidden="1">'入札（物品役務）４月'!$C$2:$H$23</definedName>
    <definedName name="_xlnm.Print_Area" localSheetId="0">'入札（物品役務）４月'!$A$1:$L$24</definedName>
    <definedName name="_xlnm.Print_Titles" localSheetId="0">'入札（物品役務）４月'!$1:$3</definedName>
  </definedNames>
  <calcPr calcId="191029"/>
</workbook>
</file>

<file path=xl/calcChain.xml><?xml version="1.0" encoding="utf-8"?>
<calcChain xmlns="http://schemas.openxmlformats.org/spreadsheetml/2006/main">
  <c r="H13" i="3" l="1"/>
  <c r="H22" i="3"/>
  <c r="H21" i="3"/>
  <c r="H23" i="3"/>
  <c r="H20" i="3"/>
  <c r="H17" i="3"/>
  <c r="H18" i="3"/>
  <c r="H19" i="3"/>
  <c r="H15" i="3"/>
  <c r="H16" i="3"/>
  <c r="H12" i="3"/>
  <c r="H14" i="3"/>
  <c r="H11" i="3"/>
  <c r="H10" i="3"/>
</calcChain>
</file>

<file path=xl/sharedStrings.xml><?xml version="1.0" encoding="utf-8"?>
<sst xmlns="http://schemas.openxmlformats.org/spreadsheetml/2006/main" count="187" uniqueCount="68">
  <si>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</si>
  <si>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</si>
  <si>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</si>
  <si>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</si>
  <si>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</si>
  <si>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</si>
  <si>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</si>
  <si>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</si>
  <si>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</si>
  <si>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</si>
  <si>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</si>
  <si>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</si>
  <si>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</si>
  <si>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</si>
  <si>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</si>
  <si>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廿日市地方合同庁舎及び独立行政法人酒類総合研究所の清掃業務　一式</t>
    <rPh sb="0" eb="3">
      <t>ハツカイチ</t>
    </rPh>
    <rPh sb="3" eb="5">
      <t>チホウ</t>
    </rPh>
    <rPh sb="5" eb="7">
      <t>ゴウドウ</t>
    </rPh>
    <rPh sb="7" eb="9">
      <t>チョウシャ</t>
    </rPh>
    <rPh sb="9" eb="10">
      <t>オヨ</t>
    </rPh>
    <rPh sb="11" eb="13">
      <t>ドクリツ</t>
    </rPh>
    <rPh sb="13" eb="15">
      <t>ギョウセイ</t>
    </rPh>
    <rPh sb="15" eb="17">
      <t>ホウジン</t>
    </rPh>
    <rPh sb="17" eb="19">
      <t>シュルイ</t>
    </rPh>
    <rPh sb="19" eb="21">
      <t>ソウゴウ</t>
    </rPh>
    <rPh sb="21" eb="24">
      <t>ケンキュウショ</t>
    </rPh>
    <rPh sb="25" eb="27">
      <t>セイソウ</t>
    </rPh>
    <rPh sb="27" eb="29">
      <t>ギョウム</t>
    </rPh>
    <rPh sb="30" eb="32">
      <t>イッシキ</t>
    </rPh>
    <phoneticPr fontId="3"/>
  </si>
  <si>
    <t>一般競争入札</t>
    <rPh sb="0" eb="2">
      <t>イッパン</t>
    </rPh>
    <rPh sb="2" eb="4">
      <t>キョウソウ</t>
    </rPh>
    <rPh sb="4" eb="6">
      <t>ニュウサツ</t>
    </rPh>
    <phoneticPr fontId="3"/>
  </si>
  <si>
    <t>他官署入札のため不明</t>
    <rPh sb="0" eb="1">
      <t>タ</t>
    </rPh>
    <rPh sb="1" eb="3">
      <t>カンショ</t>
    </rPh>
    <rPh sb="3" eb="5">
      <t>ニュウサツ</t>
    </rPh>
    <rPh sb="8" eb="10">
      <t>フメイ</t>
    </rPh>
    <phoneticPr fontId="2"/>
  </si>
  <si>
    <t>－</t>
  </si>
  <si>
    <t>税務大学校広島研究所及び独立行政法人酒類総合研究所の緑地維持管理業務　一式</t>
    <rPh sb="0" eb="2">
      <t>ゼイム</t>
    </rPh>
    <rPh sb="2" eb="5">
      <t>ダイガッコウ</t>
    </rPh>
    <rPh sb="5" eb="7">
      <t>ヒロシマ</t>
    </rPh>
    <rPh sb="7" eb="10">
      <t>ケンキュウショ</t>
    </rPh>
    <rPh sb="10" eb="11">
      <t>オヨ</t>
    </rPh>
    <rPh sb="12" eb="14">
      <t>ドクリツ</t>
    </rPh>
    <rPh sb="14" eb="16">
      <t>ギョウセイ</t>
    </rPh>
    <rPh sb="16" eb="18">
      <t>ホウジン</t>
    </rPh>
    <rPh sb="18" eb="20">
      <t>シュルイ</t>
    </rPh>
    <rPh sb="20" eb="22">
      <t>ソウゴウ</t>
    </rPh>
    <rPh sb="22" eb="25">
      <t>ケンキュウショ</t>
    </rPh>
    <rPh sb="26" eb="28">
      <t>リョクチ</t>
    </rPh>
    <rPh sb="28" eb="30">
      <t>イジ</t>
    </rPh>
    <rPh sb="30" eb="32">
      <t>カンリ</t>
    </rPh>
    <rPh sb="32" eb="34">
      <t>ギョウム</t>
    </rPh>
    <rPh sb="35" eb="37">
      <t>イッシキ</t>
    </rPh>
    <phoneticPr fontId="3"/>
  </si>
  <si>
    <t>清掃用モップ及びマット賃貸借業務　一式</t>
    <rPh sb="17" eb="19">
      <t>イッシキ</t>
    </rPh>
    <phoneticPr fontId="2"/>
  </si>
  <si>
    <t>消臭芳香装置及び便座除菌装置賃貸借業務　一式</t>
    <rPh sb="20" eb="22">
      <t>イッシキ</t>
    </rPh>
    <phoneticPr fontId="2"/>
  </si>
  <si>
    <t>PPC用紙（乾式複写機用紙）購入　一式</t>
    <rPh sb="6" eb="8">
      <t>カンシキ</t>
    </rPh>
    <rPh sb="8" eb="11">
      <t>フクシャキ</t>
    </rPh>
    <rPh sb="11" eb="13">
      <t>ヨウシ</t>
    </rPh>
    <rPh sb="14" eb="16">
      <t>コウニュウ</t>
    </rPh>
    <rPh sb="17" eb="19">
      <t>イッシキ</t>
    </rPh>
    <phoneticPr fontId="2"/>
  </si>
  <si>
    <t>事務用消耗品の購入　一式</t>
    <rPh sb="0" eb="3">
      <t>ジムヨウ</t>
    </rPh>
    <rPh sb="3" eb="5">
      <t>ショウモウ</t>
    </rPh>
    <rPh sb="5" eb="6">
      <t>ヒン</t>
    </rPh>
    <rPh sb="7" eb="9">
      <t>コウニュウ</t>
    </rPh>
    <rPh sb="10" eb="12">
      <t>イッシキ</t>
    </rPh>
    <phoneticPr fontId="3"/>
  </si>
  <si>
    <t>個人につき非公開とする。</t>
    <phoneticPr fontId="2"/>
  </si>
  <si>
    <t>小川精機株式会社
（法人番号：8240001001965）
広島県広島市中区西白島町７番20号</t>
    <phoneticPr fontId="2"/>
  </si>
  <si>
    <t>株式会社総合広告社
（法人番号：9240001005635）
広島県東広島市西条町寺家4323番地２</t>
    <phoneticPr fontId="2"/>
  </si>
  <si>
    <t>株式会社ユニマットライフ　
（法人番号：9010401030487）
東京都港区南青山２丁目12番14号</t>
    <rPh sb="35" eb="38">
      <t>トウキョウト</t>
    </rPh>
    <rPh sb="38" eb="40">
      <t>ミナトク</t>
    </rPh>
    <rPh sb="40" eb="41">
      <t>ミナミ</t>
    </rPh>
    <rPh sb="41" eb="43">
      <t>アオヤマ</t>
    </rPh>
    <rPh sb="44" eb="46">
      <t>チョウメ</t>
    </rPh>
    <rPh sb="48" eb="49">
      <t>バン</t>
    </rPh>
    <rPh sb="51" eb="52">
      <t>ゴウ</t>
    </rPh>
    <phoneticPr fontId="2"/>
  </si>
  <si>
    <t>有限会社スマイルクリーン
（法人番号：7260002013488）
岡山県岡山市北区今２丁目３番27号</t>
    <rPh sb="14" eb="16">
      <t>ホウジン</t>
    </rPh>
    <rPh sb="16" eb="18">
      <t>バンゴウ</t>
    </rPh>
    <phoneticPr fontId="2"/>
  </si>
  <si>
    <t>西日本イワタニガス株式会社
（法人番号：6120001111687）
大阪府大阪市港区波除1丁目1番25号</t>
    <phoneticPr fontId="2"/>
  </si>
  <si>
    <t>株式会社三井開発
（法人番号：8240001022813）
広島県東広島市八本松町原4792番地</t>
    <rPh sb="10" eb="12">
      <t>ホウジン</t>
    </rPh>
    <rPh sb="12" eb="14">
      <t>バンゴウ</t>
    </rPh>
    <phoneticPr fontId="2"/>
  </si>
  <si>
    <t>株式会社きやま商会
（法人番号：8240001023464）
広島県東広島市西条町御薗宇字南龍王765番地</t>
    <rPh sb="11" eb="15">
      <t>ホウジンバンゴウ</t>
    </rPh>
    <phoneticPr fontId="2"/>
  </si>
  <si>
    <t>新川電機株式会社
（法人番号：4240001004583）
広島県広島市中区三川町10番９号</t>
    <rPh sb="10" eb="14">
      <t>ホウジンバンゴウ</t>
    </rPh>
    <phoneticPr fontId="2"/>
  </si>
  <si>
    <t>株式会社ミクセル
（法人番号：8240001020833）
広島県広島市中区富士見町８番７号</t>
    <rPh sb="10" eb="14">
      <t>ホウジンバンゴウ</t>
    </rPh>
    <phoneticPr fontId="2"/>
  </si>
  <si>
    <t>あいおいニッセイ同和損害保険株式会社
（法人番号：3011001027739）
東京都渋谷区恵比寿1丁目28番１号</t>
    <phoneticPr fontId="2"/>
  </si>
  <si>
    <t>分担契約
契約総額
6,294,475円</t>
    <phoneticPr fontId="2"/>
  </si>
  <si>
    <t>分担契約
契約総額
3,179,000円</t>
    <rPh sb="0" eb="2">
      <t>ブンタン</t>
    </rPh>
    <rPh sb="2" eb="4">
      <t>ケイヤク</t>
    </rPh>
    <rPh sb="5" eb="7">
      <t>ケイヤク</t>
    </rPh>
    <rPh sb="7" eb="9">
      <t>ソウガク</t>
    </rPh>
    <phoneticPr fontId="2"/>
  </si>
  <si>
    <t>分担契約
単価契約
予定調達総額
2,137,938円</t>
    <rPh sb="0" eb="2">
      <t>ブンタン</t>
    </rPh>
    <rPh sb="2" eb="4">
      <t>ケイヤク</t>
    </rPh>
    <rPh sb="5" eb="7">
      <t>タンカ</t>
    </rPh>
    <rPh sb="7" eb="9">
      <t>ケイヤク</t>
    </rPh>
    <rPh sb="10" eb="12">
      <t>ヨテイ</t>
    </rPh>
    <rPh sb="12" eb="14">
      <t>チョウタツ</t>
    </rPh>
    <rPh sb="14" eb="16">
      <t>ソウガク</t>
    </rPh>
    <phoneticPr fontId="2"/>
  </si>
  <si>
    <t>分担契約
単価契約
予定調達総額
2,083,356円</t>
    <rPh sb="0" eb="2">
      <t>ブンタン</t>
    </rPh>
    <rPh sb="2" eb="4">
      <t>ケイヤク</t>
    </rPh>
    <rPh sb="5" eb="7">
      <t>タンカ</t>
    </rPh>
    <rPh sb="7" eb="9">
      <t>ケイヤク</t>
    </rPh>
    <rPh sb="10" eb="12">
      <t>ヨテイ</t>
    </rPh>
    <rPh sb="12" eb="14">
      <t>チョウタツ</t>
    </rPh>
    <rPh sb="14" eb="16">
      <t>ソウガク</t>
    </rPh>
    <phoneticPr fontId="2"/>
  </si>
  <si>
    <t>契約責任者
独立行政法人酒類総合研究所
総務課長　佐藤　友一郎
東広島市鏡山３丁目７番１号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</si>
  <si>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東広島市鏡山３丁目7番1号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</si>
  <si>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東広島市鏡山３丁目7番1号
ほか３官署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</si>
  <si>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東広島市鏡山３丁目7番1号
ほか４官署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</si>
  <si>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東広島市鏡山３丁目7番1号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phoneticPr fontId="2"/>
  </si>
  <si>
    <t>株式会社アーク・プロジェクト
（法人番号：5240001048919）
広島県広島市西区大宮２丁目11-11</t>
    <rPh sb="16" eb="18">
      <t>ホウジン</t>
    </rPh>
    <rPh sb="18" eb="20">
      <t>バンゴウ</t>
    </rPh>
    <rPh sb="36" eb="38">
      <t>ヒロシマ</t>
    </rPh>
    <rPh sb="38" eb="39">
      <t>ケン</t>
    </rPh>
    <rPh sb="39" eb="41">
      <t>ヒロシマ</t>
    </rPh>
    <rPh sb="41" eb="42">
      <t>シ</t>
    </rPh>
    <rPh sb="42" eb="43">
      <t>ニシ</t>
    </rPh>
    <rPh sb="43" eb="44">
      <t>ク</t>
    </rPh>
    <rPh sb="44" eb="46">
      <t>オオミヤ</t>
    </rPh>
    <rPh sb="47" eb="49">
      <t>チョウメ</t>
    </rPh>
    <phoneticPr fontId="2"/>
  </si>
  <si>
    <t>分担契約
単価契約
予定調達総額
61,093,428円</t>
    <rPh sb="0" eb="2">
      <t>ブンタン</t>
    </rPh>
    <rPh sb="2" eb="4">
      <t>ケイヤク</t>
    </rPh>
    <rPh sb="5" eb="7">
      <t>タンカ</t>
    </rPh>
    <rPh sb="7" eb="9">
      <t>ケイヤク</t>
    </rPh>
    <rPh sb="10" eb="12">
      <t>ヨテイ</t>
    </rPh>
    <rPh sb="12" eb="14">
      <t>チョウタツ</t>
    </rPh>
    <rPh sb="14" eb="16">
      <t>ソウガク</t>
    </rPh>
    <rPh sb="27" eb="28">
      <t>エン</t>
    </rPh>
    <phoneticPr fontId="3"/>
  </si>
  <si>
    <t>株式会社大塚商会
（法人番号：1010001012983）
東京都千代田区飯田橋２丁目18番４号</t>
    <rPh sb="0" eb="4">
      <t>カブシキガイシャ</t>
    </rPh>
    <rPh sb="4" eb="6">
      <t>オオツカ</t>
    </rPh>
    <rPh sb="6" eb="8">
      <t>ショウカイ</t>
    </rPh>
    <rPh sb="30" eb="37">
      <t>トウキョウトチヨダク</t>
    </rPh>
    <rPh sb="37" eb="40">
      <t>イイダバシ</t>
    </rPh>
    <rPh sb="41" eb="43">
      <t>チョウメ</t>
    </rPh>
    <rPh sb="45" eb="46">
      <t>バン</t>
    </rPh>
    <rPh sb="47" eb="48">
      <t>ゴウ</t>
    </rPh>
    <phoneticPr fontId="3"/>
  </si>
  <si>
    <t xml:space="preserve">株式会社日興商会
（法人番号：1140001050558）
兵庫県尼崎市東難波町５丁目10番30号
</t>
    <rPh sb="0" eb="4">
      <t>カブシキガイシャ</t>
    </rPh>
    <rPh sb="4" eb="8">
      <t>ニッコウショウカイ</t>
    </rPh>
    <rPh sb="30" eb="33">
      <t>ヒョウゴケン</t>
    </rPh>
    <rPh sb="33" eb="36">
      <t>アマガサキシ</t>
    </rPh>
    <rPh sb="36" eb="40">
      <t>ヒガシナニワマチ</t>
    </rPh>
    <rPh sb="41" eb="43">
      <t>チョウメ</t>
    </rPh>
    <rPh sb="45" eb="46">
      <t>バン</t>
    </rPh>
    <rPh sb="48" eb="49">
      <t>ゴウ</t>
    </rPh>
    <phoneticPr fontId="3"/>
  </si>
  <si>
    <t>分担契約
単価契約
予定調達総額
46,093,315円</t>
    <rPh sb="0" eb="2">
      <t>ブンタン</t>
    </rPh>
    <rPh sb="2" eb="4">
      <t>ケイヤク</t>
    </rPh>
    <rPh sb="5" eb="7">
      <t>タンカ</t>
    </rPh>
    <rPh sb="7" eb="9">
      <t>ケイヤク</t>
    </rPh>
    <rPh sb="10" eb="12">
      <t>ヨテイ</t>
    </rPh>
    <rPh sb="12" eb="14">
      <t>チョウタツ</t>
    </rPh>
    <rPh sb="14" eb="16">
      <t>ソウガク</t>
    </rPh>
    <rPh sb="27" eb="28">
      <t>エン</t>
    </rPh>
    <phoneticPr fontId="3"/>
  </si>
  <si>
    <t>建物等の総合監視、日常・定期点検等の委託　一式</t>
    <rPh sb="0" eb="2">
      <t>タテモノ</t>
    </rPh>
    <rPh sb="2" eb="3">
      <t>トウ</t>
    </rPh>
    <rPh sb="4" eb="8">
      <t>ソウゴウカンシ</t>
    </rPh>
    <rPh sb="9" eb="11">
      <t>ニチジョウ</t>
    </rPh>
    <rPh sb="12" eb="14">
      <t>テイキ</t>
    </rPh>
    <rPh sb="14" eb="16">
      <t>テンケン</t>
    </rPh>
    <rPh sb="16" eb="17">
      <t>トウ</t>
    </rPh>
    <rPh sb="18" eb="20">
      <t>イタク</t>
    </rPh>
    <rPh sb="21" eb="23">
      <t>イッシキ</t>
    </rPh>
    <phoneticPr fontId="2"/>
  </si>
  <si>
    <t>日東カストディアル・サービス株式会社
（法人番号：9011401005058）
東京都板橋区中丸町14番１号</t>
    <rPh sb="0" eb="2">
      <t>ニットウ</t>
    </rPh>
    <rPh sb="14" eb="18">
      <t>カブシキガイシャ</t>
    </rPh>
    <rPh sb="20" eb="24">
      <t>ホウジンバンゴウ</t>
    </rPh>
    <rPh sb="40" eb="43">
      <t>トウキョウト</t>
    </rPh>
    <rPh sb="43" eb="46">
      <t>イタバシク</t>
    </rPh>
    <rPh sb="46" eb="49">
      <t>ナカマルマチ</t>
    </rPh>
    <rPh sb="51" eb="52">
      <t>バン</t>
    </rPh>
    <rPh sb="53" eb="54">
      <t>ゴウ</t>
    </rPh>
    <phoneticPr fontId="2"/>
  </si>
  <si>
    <t>独立行政法人酒類総合研究所で使用する電気の調達　一式</t>
    <rPh sb="0" eb="13">
      <t>ドクリツギョウセイホウジンシュルイソウゴウケンキュウショ</t>
    </rPh>
    <rPh sb="14" eb="16">
      <t>シヨウ</t>
    </rPh>
    <rPh sb="18" eb="20">
      <t>デンキ</t>
    </rPh>
    <rPh sb="21" eb="23">
      <t>チョウタツ</t>
    </rPh>
    <rPh sb="24" eb="26">
      <t>イッシキ</t>
    </rPh>
    <phoneticPr fontId="2"/>
  </si>
  <si>
    <t>四国電力株式会社
（法人番号：9470001001933）
香川県高松市丸の内２番５号</t>
    <rPh sb="0" eb="4">
      <t>シコクデンリョク</t>
    </rPh>
    <rPh sb="4" eb="8">
      <t>カブシキガイシャ</t>
    </rPh>
    <rPh sb="10" eb="14">
      <t>ホウジンバンゴウ</t>
    </rPh>
    <rPh sb="30" eb="36">
      <t>カガワケンタカマツシ</t>
    </rPh>
    <rPh sb="36" eb="37">
      <t>マル</t>
    </rPh>
    <rPh sb="38" eb="39">
      <t>ウチ</t>
    </rPh>
    <rPh sb="40" eb="41">
      <t>バン</t>
    </rPh>
    <rPh sb="42" eb="43">
      <t>ゴウ</t>
    </rPh>
    <phoneticPr fontId="2"/>
  </si>
  <si>
    <t>令和６年度 
酒造好適米試験栽培業務の委託　一式</t>
    <phoneticPr fontId="2"/>
  </si>
  <si>
    <t>独立行政法人酒類総合研究所　電子申請サービス提供業務　一式</t>
    <rPh sb="0" eb="13">
      <t>ドクリツギョウセイホウジンシュルイソウゴウケンキュウショ</t>
    </rPh>
    <rPh sb="14" eb="18">
      <t>デンシシンセイ</t>
    </rPh>
    <rPh sb="22" eb="26">
      <t>テイキョウギョウム</t>
    </rPh>
    <rPh sb="27" eb="29">
      <t>イッシキ</t>
    </rPh>
    <phoneticPr fontId="2"/>
  </si>
  <si>
    <t>株式会社NTTデータ関西
（法人番号：4120001054120）
大阪府大阪市北区堂島３丁目１番21号</t>
    <rPh sb="0" eb="4">
      <t>カブシキガイシャ</t>
    </rPh>
    <rPh sb="10" eb="12">
      <t>カンサイ</t>
    </rPh>
    <rPh sb="14" eb="18">
      <t>ホウジンバンゴウ</t>
    </rPh>
    <rPh sb="34" eb="40">
      <t>オオサカフオオサカシ</t>
    </rPh>
    <rPh sb="40" eb="42">
      <t>キタク</t>
    </rPh>
    <rPh sb="42" eb="44">
      <t>ドウジマ</t>
    </rPh>
    <rPh sb="45" eb="47">
      <t>チョウメ</t>
    </rPh>
    <rPh sb="48" eb="49">
      <t>バン</t>
    </rPh>
    <rPh sb="51" eb="52">
      <t>ゴウ</t>
    </rPh>
    <phoneticPr fontId="2"/>
  </si>
  <si>
    <t>令和５酒造年度
全国新酒鑑評会製造技術研究会運営業務の委託　一式</t>
    <phoneticPr fontId="2"/>
  </si>
  <si>
    <t>令和６年度
葡萄栽培及び圃場管理業務の委託　一式</t>
    <phoneticPr fontId="2"/>
  </si>
  <si>
    <t>令和６年度
純水及び超純水製造装置の保守点検業務　一式</t>
    <phoneticPr fontId="2"/>
  </si>
  <si>
    <t>令和６年度
排水処理施設の保守業務の委託　一式</t>
    <rPh sb="0" eb="2">
      <t>レイワ</t>
    </rPh>
    <rPh sb="3" eb="5">
      <t>ネンド</t>
    </rPh>
    <rPh sb="21" eb="23">
      <t>イッシキ</t>
    </rPh>
    <phoneticPr fontId="2"/>
  </si>
  <si>
    <t>令和６年度　
特殊ガス等の調達　一式</t>
    <phoneticPr fontId="2"/>
  </si>
  <si>
    <t>分担契約
単価契約
分担予定額
5,198,442円</t>
    <rPh sb="5" eb="7">
      <t>タンカ</t>
    </rPh>
    <rPh sb="7" eb="9">
      <t>ケイヤク</t>
    </rPh>
    <rPh sb="10" eb="12">
      <t>ブンタン</t>
    </rPh>
    <rPh sb="12" eb="14">
      <t>ヨテイ</t>
    </rPh>
    <rPh sb="14" eb="15">
      <t>ガク</t>
    </rPh>
    <rPh sb="25" eb="26">
      <t>エン</t>
    </rPh>
    <phoneticPr fontId="3"/>
  </si>
  <si>
    <t>令和６年度
産業廃棄物収集運搬・処分業務の委託　一式</t>
    <rPh sb="0" eb="2">
      <t>レイワ</t>
    </rPh>
    <rPh sb="3" eb="5">
      <t>ネンド</t>
    </rPh>
    <rPh sb="24" eb="26">
      <t>イッシキ</t>
    </rPh>
    <phoneticPr fontId="4"/>
  </si>
  <si>
    <t>令和６年度
DNAシーケンス解析（単価契約）　一式</t>
    <rPh sb="23" eb="25">
      <t>イッシキ</t>
    </rPh>
    <phoneticPr fontId="2"/>
  </si>
  <si>
    <t>令和６年度
財務会計システム『見える会計Ver.５』の保守業務</t>
    <rPh sb="0" eb="2">
      <t>レイワ</t>
    </rPh>
    <rPh sb="3" eb="5">
      <t>ネンド</t>
    </rPh>
    <rPh sb="6" eb="10">
      <t>ザイムカイケイ</t>
    </rPh>
    <rPh sb="15" eb="16">
      <t>ミ</t>
    </rPh>
    <rPh sb="18" eb="20">
      <t>カイケイ</t>
    </rPh>
    <rPh sb="27" eb="31">
      <t>ホシュギョウム</t>
    </rPh>
    <phoneticPr fontId="2"/>
  </si>
  <si>
    <t>神田通信機株式会社
（法人番号：6010001013597）
東京都千代田区神田富山町24番地</t>
    <rPh sb="0" eb="5">
      <t>カンダツウシンキ</t>
    </rPh>
    <rPh sb="11" eb="15">
      <t>ホウジンバンゴウ</t>
    </rPh>
    <rPh sb="31" eb="34">
      <t>トウキョウト</t>
    </rPh>
    <rPh sb="34" eb="38">
      <t>チヨダク</t>
    </rPh>
    <rPh sb="38" eb="40">
      <t>カンダ</t>
    </rPh>
    <rPh sb="40" eb="42">
      <t>トヤマ</t>
    </rPh>
    <rPh sb="42" eb="43">
      <t>マチ</t>
    </rPh>
    <rPh sb="45" eb="47">
      <t>バンチ</t>
    </rPh>
    <phoneticPr fontId="2"/>
  </si>
  <si>
    <t>令和６年度
ヘッドスペースサンプラ付ガスクロマトグラフ点検業務　一式</t>
    <rPh sb="0" eb="2">
      <t>レイワ</t>
    </rPh>
    <rPh sb="3" eb="5">
      <t>ネンド</t>
    </rPh>
    <rPh sb="32" eb="34">
      <t>イッシキ</t>
    </rPh>
    <phoneticPr fontId="4"/>
  </si>
  <si>
    <t>令和６年度
損害保険（火災）の付保　一式</t>
    <rPh sb="0" eb="2">
      <t>レイワ</t>
    </rPh>
    <rPh sb="3" eb="5">
      <t>ネンド</t>
    </rPh>
    <rPh sb="18" eb="20">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</si>
</sst>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51">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176" fontId="3" fillId="0" borderId="2"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Fill="1" applyBorder="1" applyAlignment="1">
      <alignment vertical="center" wrapText="1" shrinkToFit="1"/>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1" fontId="3" fillId="2" borderId="1" xfId="2"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78" fontId="3" fillId="0" borderId="1" xfId="0" applyNumberFormat="1" applyFont="1" applyFill="1" applyBorder="1" applyAlignment="1">
      <alignment horizontal="center" vertical="center"/>
    </xf>
    <xf numFmtId="179" fontId="3" fillId="0" borderId="1" xfId="3" applyNumberFormat="1" applyFont="1" applyFill="1" applyBorder="1" applyAlignment="1">
      <alignment horizontal="right" vertical="center"/>
    </xf>
    <xf numFmtId="179" fontId="3" fillId="0" borderId="1" xfId="0" applyNumberFormat="1" applyFont="1" applyFill="1" applyBorder="1" applyAlignment="1">
      <alignment vertical="center"/>
    </xf>
    <xf numFmtId="178" fontId="5" fillId="0" borderId="1" xfId="1" applyNumberFormat="1" applyFont="1" applyBorder="1" applyAlignment="1">
      <alignment horizontal="center" vertical="center"/>
    </xf>
    <xf numFmtId="178" fontId="5" fillId="0" borderId="1" xfId="1"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1" fontId="3" fillId="0" borderId="1" xfId="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9" fontId="3" fillId="2" borderId="1"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0" borderId="1" xfId="2" applyNumberFormat="1" applyFont="1" applyFill="1" applyBorder="1" applyAlignment="1">
      <alignment horizontal="right"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center"/>
    </xf>
    <xf numFmtId="49"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xf>
    <xf numFmtId="4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4">
    <cellStyle name="パーセント" xfId="1" builtinId="5"/>
    <cellStyle name="桁区切り" xfId="2" builtinId="6"/>
    <cellStyle name="桁区切り 2" xfId="3" xr:uid="{A5C19B3A-F4BF-4727-BABB-6270481D678A}"/>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3929-0F1E-4522-A66D-C2E9FB2ACAAB}">
  <dimension ref="A1:M24"/>
  <sheetViews>
    <sheetView tabSelected="1" view="pageBreakPreview" topLeftCell="A16" zoomScaleNormal="100" zoomScaleSheetLayoutView="100" workbookViewId="0">
      <selection activeCell="A17" sqref="A17"/>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bestFit="1" customWidth="1"/>
    <col min="6" max="7" width="11.875" style="1" bestFit="1" customWidth="1"/>
    <col min="8" max="8" width="7.125" style="4" customWidth="1"/>
    <col min="9" max="11" width="9.625" style="4" customWidth="1"/>
    <col min="12" max="12" width="11.75" style="12" customWidth="1"/>
    <col min="13" max="13" width="17.75" style="4" bestFit="1" customWidth="1"/>
    <col min="14" max="16384" width="8.875" style="4"/>
  </cols>
  <sheetData>
    <row r="1" spans="1:13" ht="32.25" customHeight="1" x14ac:dyDescent="0.15">
      <c r="A1" s="37" t="s">
        <v>14</v>
      </c>
      <c r="B1" s="37"/>
      <c r="C1" s="37"/>
      <c r="D1" s="37"/>
      <c r="E1" s="37"/>
      <c r="F1" s="37"/>
      <c r="G1" s="37"/>
      <c r="H1" s="37"/>
      <c r="I1" s="37"/>
      <c r="J1" s="37"/>
      <c r="K1" s="37"/>
      <c r="L1" s="37"/>
    </row>
    <row r="2" spans="1:13" s="5" customFormat="1" ht="30" customHeight="1" x14ac:dyDescent="0.15">
      <c r="A2" s="38" t="s">
        <v>3</v>
      </c>
      <c r="B2" s="40" t="s">
        <v>6</v>
      </c>
      <c r="C2" s="42" t="s">
        <v>4</v>
      </c>
      <c r="D2" s="40" t="s">
        <v>5</v>
      </c>
      <c r="E2" s="40" t="s">
        <v>8</v>
      </c>
      <c r="F2" s="44" t="s">
        <v>1</v>
      </c>
      <c r="G2" s="44" t="s">
        <v>0</v>
      </c>
      <c r="H2" s="46" t="s">
        <v>2</v>
      </c>
      <c r="I2" s="48" t="s">
        <v>9</v>
      </c>
      <c r="J2" s="49"/>
      <c r="K2" s="50"/>
      <c r="L2" s="33" t="s">
        <v>7</v>
      </c>
      <c r="M2" s="4"/>
    </row>
    <row r="3" spans="1:13" s="5" customFormat="1" ht="40.5" customHeight="1" x14ac:dyDescent="0.15">
      <c r="A3" s="39"/>
      <c r="B3" s="41"/>
      <c r="C3" s="43"/>
      <c r="D3" s="41"/>
      <c r="E3" s="41"/>
      <c r="F3" s="45"/>
      <c r="G3" s="45"/>
      <c r="H3" s="47"/>
      <c r="I3" s="8" t="s">
        <v>10</v>
      </c>
      <c r="J3" s="8" t="s">
        <v>11</v>
      </c>
      <c r="K3" s="8" t="s">
        <v>12</v>
      </c>
      <c r="L3" s="34"/>
      <c r="M3" s="4"/>
    </row>
    <row r="4" spans="1:13" s="5" customFormat="1" ht="65.099999999999994" customHeight="1" x14ac:dyDescent="0.15">
      <c r="A4" s="13" t="s">
        <v>15</v>
      </c>
      <c r="B4" s="13" t="s">
        <v>39</v>
      </c>
      <c r="C4" s="14">
        <v>45383</v>
      </c>
      <c r="D4" s="13" t="s">
        <v>28</v>
      </c>
      <c r="E4" s="15" t="s">
        <v>16</v>
      </c>
      <c r="F4" s="16" t="s">
        <v>17</v>
      </c>
      <c r="G4" s="30">
        <v>4830045</v>
      </c>
      <c r="H4" s="17" t="s">
        <v>18</v>
      </c>
      <c r="I4" s="17" t="s">
        <v>18</v>
      </c>
      <c r="J4" s="17" t="s">
        <v>18</v>
      </c>
      <c r="K4" s="17" t="s">
        <v>18</v>
      </c>
      <c r="L4" s="18" t="s">
        <v>35</v>
      </c>
      <c r="M4" s="4"/>
    </row>
    <row r="5" spans="1:13" s="5" customFormat="1" ht="65.099999999999994" customHeight="1" x14ac:dyDescent="0.15">
      <c r="A5" s="20" t="s">
        <v>19</v>
      </c>
      <c r="B5" s="13" t="s">
        <v>40</v>
      </c>
      <c r="C5" s="14">
        <v>45383</v>
      </c>
      <c r="D5" s="13" t="s">
        <v>44</v>
      </c>
      <c r="E5" s="15" t="s">
        <v>16</v>
      </c>
      <c r="F5" s="16" t="s">
        <v>17</v>
      </c>
      <c r="G5" s="30">
        <v>2679600</v>
      </c>
      <c r="H5" s="17" t="s">
        <v>18</v>
      </c>
      <c r="I5" s="17" t="s">
        <v>18</v>
      </c>
      <c r="J5" s="17" t="s">
        <v>18</v>
      </c>
      <c r="K5" s="17" t="s">
        <v>18</v>
      </c>
      <c r="L5" s="18" t="s">
        <v>36</v>
      </c>
    </row>
    <row r="6" spans="1:13" s="5" customFormat="1" ht="65.099999999999994" customHeight="1" x14ac:dyDescent="0.15">
      <c r="A6" s="20" t="s">
        <v>20</v>
      </c>
      <c r="B6" s="13" t="s">
        <v>42</v>
      </c>
      <c r="C6" s="14">
        <v>45383</v>
      </c>
      <c r="D6" s="19" t="s">
        <v>27</v>
      </c>
      <c r="E6" s="15" t="s">
        <v>16</v>
      </c>
      <c r="F6" s="16" t="s">
        <v>17</v>
      </c>
      <c r="G6" s="30">
        <v>505934</v>
      </c>
      <c r="H6" s="17" t="s">
        <v>18</v>
      </c>
      <c r="I6" s="17" t="s">
        <v>18</v>
      </c>
      <c r="J6" s="17" t="s">
        <v>18</v>
      </c>
      <c r="K6" s="17" t="s">
        <v>18</v>
      </c>
      <c r="L6" s="18" t="s">
        <v>37</v>
      </c>
    </row>
    <row r="7" spans="1:13" s="5" customFormat="1" ht="65.099999999999994" customHeight="1" x14ac:dyDescent="0.15">
      <c r="A7" s="13" t="s">
        <v>21</v>
      </c>
      <c r="B7" s="13" t="s">
        <v>42</v>
      </c>
      <c r="C7" s="14">
        <v>45383</v>
      </c>
      <c r="D7" s="19" t="s">
        <v>27</v>
      </c>
      <c r="E7" s="15" t="s">
        <v>16</v>
      </c>
      <c r="F7" s="16" t="s">
        <v>17</v>
      </c>
      <c r="G7" s="30">
        <v>202356</v>
      </c>
      <c r="H7" s="17" t="s">
        <v>18</v>
      </c>
      <c r="I7" s="17" t="s">
        <v>18</v>
      </c>
      <c r="J7" s="17" t="s">
        <v>18</v>
      </c>
      <c r="K7" s="17" t="s">
        <v>18</v>
      </c>
      <c r="L7" s="18" t="s">
        <v>38</v>
      </c>
    </row>
    <row r="8" spans="1:13" s="5" customFormat="1" ht="65.099999999999994" customHeight="1" x14ac:dyDescent="0.15">
      <c r="A8" s="21" t="s">
        <v>22</v>
      </c>
      <c r="B8" s="21" t="s">
        <v>41</v>
      </c>
      <c r="C8" s="14">
        <v>45383</v>
      </c>
      <c r="D8" s="27" t="s">
        <v>46</v>
      </c>
      <c r="E8" s="7" t="s">
        <v>16</v>
      </c>
      <c r="F8" s="28" t="s">
        <v>17</v>
      </c>
      <c r="G8" s="32">
        <v>491073</v>
      </c>
      <c r="H8" s="22" t="s">
        <v>18</v>
      </c>
      <c r="I8" s="22" t="s">
        <v>18</v>
      </c>
      <c r="J8" s="22" t="s">
        <v>18</v>
      </c>
      <c r="K8" s="22" t="s">
        <v>18</v>
      </c>
      <c r="L8" s="29" t="s">
        <v>45</v>
      </c>
    </row>
    <row r="9" spans="1:13" s="5" customFormat="1" ht="65.099999999999994" customHeight="1" x14ac:dyDescent="0.15">
      <c r="A9" s="21" t="s">
        <v>23</v>
      </c>
      <c r="B9" s="21" t="s">
        <v>42</v>
      </c>
      <c r="C9" s="14">
        <v>45383</v>
      </c>
      <c r="D9" s="21" t="s">
        <v>47</v>
      </c>
      <c r="E9" s="7" t="s">
        <v>16</v>
      </c>
      <c r="F9" s="28" t="s">
        <v>17</v>
      </c>
      <c r="G9" s="31">
        <v>670661</v>
      </c>
      <c r="H9" s="22" t="s">
        <v>18</v>
      </c>
      <c r="I9" s="22" t="s">
        <v>18</v>
      </c>
      <c r="J9" s="22" t="s">
        <v>18</v>
      </c>
      <c r="K9" s="22" t="s">
        <v>18</v>
      </c>
      <c r="L9" s="29" t="s">
        <v>48</v>
      </c>
    </row>
    <row r="10" spans="1:13" s="5" customFormat="1" ht="65.099999999999994" customHeight="1" x14ac:dyDescent="0.15">
      <c r="A10" s="13" t="s">
        <v>49</v>
      </c>
      <c r="B10" s="13" t="s">
        <v>43</v>
      </c>
      <c r="C10" s="14">
        <v>45383</v>
      </c>
      <c r="D10" s="13" t="s">
        <v>50</v>
      </c>
      <c r="E10" s="15" t="s">
        <v>16</v>
      </c>
      <c r="F10" s="23">
        <v>69835427</v>
      </c>
      <c r="G10" s="24">
        <v>58608000</v>
      </c>
      <c r="H10" s="25">
        <f t="shared" ref="H10:H15" si="0">G10/F10</f>
        <v>0.83923020904561807</v>
      </c>
      <c r="I10" s="17" t="s">
        <v>18</v>
      </c>
      <c r="J10" s="17" t="s">
        <v>18</v>
      </c>
      <c r="K10" s="17" t="s">
        <v>18</v>
      </c>
      <c r="L10" s="17" t="s">
        <v>18</v>
      </c>
    </row>
    <row r="11" spans="1:13" s="5" customFormat="1" ht="65.099999999999994" customHeight="1" x14ac:dyDescent="0.15">
      <c r="A11" s="13" t="s">
        <v>51</v>
      </c>
      <c r="B11" s="13" t="s">
        <v>43</v>
      </c>
      <c r="C11" s="14">
        <v>45383</v>
      </c>
      <c r="D11" s="13" t="s">
        <v>52</v>
      </c>
      <c r="E11" s="7" t="s">
        <v>16</v>
      </c>
      <c r="F11" s="23">
        <v>167003322</v>
      </c>
      <c r="G11" s="24">
        <v>142766736</v>
      </c>
      <c r="H11" s="25">
        <f t="shared" si="0"/>
        <v>0.85487362940001876</v>
      </c>
      <c r="I11" s="17" t="s">
        <v>18</v>
      </c>
      <c r="J11" s="17" t="s">
        <v>18</v>
      </c>
      <c r="K11" s="17" t="s">
        <v>18</v>
      </c>
      <c r="L11" s="17" t="s">
        <v>18</v>
      </c>
    </row>
    <row r="12" spans="1:13" s="5" customFormat="1" ht="65.099999999999994" customHeight="1" x14ac:dyDescent="0.15">
      <c r="A12" s="11" t="s">
        <v>53</v>
      </c>
      <c r="B12" s="13" t="s">
        <v>43</v>
      </c>
      <c r="C12" s="14">
        <v>45383</v>
      </c>
      <c r="D12" s="10" t="s">
        <v>24</v>
      </c>
      <c r="E12" s="7" t="s">
        <v>16</v>
      </c>
      <c r="F12" s="23">
        <v>3008830</v>
      </c>
      <c r="G12" s="24">
        <v>2838000</v>
      </c>
      <c r="H12" s="25">
        <f t="shared" si="0"/>
        <v>0.94322377801338064</v>
      </c>
      <c r="I12" s="17" t="s">
        <v>18</v>
      </c>
      <c r="J12" s="17" t="s">
        <v>18</v>
      </c>
      <c r="K12" s="17" t="s">
        <v>18</v>
      </c>
      <c r="L12" s="17" t="s">
        <v>18</v>
      </c>
    </row>
    <row r="13" spans="1:13" s="5" customFormat="1" ht="65.099999999999994" customHeight="1" x14ac:dyDescent="0.15">
      <c r="A13" s="9" t="s">
        <v>54</v>
      </c>
      <c r="B13" s="13" t="s">
        <v>43</v>
      </c>
      <c r="C13" s="14">
        <v>45383</v>
      </c>
      <c r="D13" s="9" t="s">
        <v>55</v>
      </c>
      <c r="E13" s="7" t="s">
        <v>16</v>
      </c>
      <c r="F13" s="23">
        <v>31460000</v>
      </c>
      <c r="G13" s="24">
        <v>27720000</v>
      </c>
      <c r="H13" s="25">
        <f t="shared" si="0"/>
        <v>0.88111888111888115</v>
      </c>
      <c r="I13" s="17" t="s">
        <v>18</v>
      </c>
      <c r="J13" s="17" t="s">
        <v>18</v>
      </c>
      <c r="K13" s="17" t="s">
        <v>18</v>
      </c>
      <c r="L13" s="17" t="s">
        <v>18</v>
      </c>
    </row>
    <row r="14" spans="1:13" s="5" customFormat="1" ht="65.099999999999994" customHeight="1" x14ac:dyDescent="0.15">
      <c r="A14" s="11" t="s">
        <v>56</v>
      </c>
      <c r="B14" s="13" t="s">
        <v>43</v>
      </c>
      <c r="C14" s="14">
        <v>45383</v>
      </c>
      <c r="D14" s="10" t="s">
        <v>26</v>
      </c>
      <c r="E14" s="15" t="s">
        <v>16</v>
      </c>
      <c r="F14" s="23">
        <v>8803685</v>
      </c>
      <c r="G14" s="24">
        <v>4840000</v>
      </c>
      <c r="H14" s="25">
        <f t="shared" si="0"/>
        <v>0.54976978390299058</v>
      </c>
      <c r="I14" s="17" t="s">
        <v>18</v>
      </c>
      <c r="J14" s="17" t="s">
        <v>18</v>
      </c>
      <c r="K14" s="17" t="s">
        <v>18</v>
      </c>
      <c r="L14" s="17" t="s">
        <v>18</v>
      </c>
    </row>
    <row r="15" spans="1:13" s="5" customFormat="1" ht="65.099999999999994" customHeight="1" x14ac:dyDescent="0.15">
      <c r="A15" s="11" t="s">
        <v>57</v>
      </c>
      <c r="B15" s="13" t="s">
        <v>43</v>
      </c>
      <c r="C15" s="14">
        <v>45383</v>
      </c>
      <c r="D15" s="10" t="s">
        <v>24</v>
      </c>
      <c r="E15" s="7" t="s">
        <v>16</v>
      </c>
      <c r="F15" s="23">
        <v>2694450</v>
      </c>
      <c r="G15" s="24">
        <v>2682900</v>
      </c>
      <c r="H15" s="25">
        <f t="shared" si="0"/>
        <v>0.99571341090018373</v>
      </c>
      <c r="I15" s="17" t="s">
        <v>18</v>
      </c>
      <c r="J15" s="17" t="s">
        <v>18</v>
      </c>
      <c r="K15" s="17" t="s">
        <v>18</v>
      </c>
      <c r="L15" s="17" t="s">
        <v>18</v>
      </c>
    </row>
    <row r="16" spans="1:13" s="5" customFormat="1" ht="65.099999999999994" customHeight="1" x14ac:dyDescent="0.15">
      <c r="A16" s="11" t="s">
        <v>67</v>
      </c>
      <c r="B16" s="13" t="s">
        <v>43</v>
      </c>
      <c r="C16" s="14">
        <v>45383</v>
      </c>
      <c r="D16" s="21" t="s">
        <v>34</v>
      </c>
      <c r="E16" s="7" t="s">
        <v>16</v>
      </c>
      <c r="F16" s="23">
        <v>12119332</v>
      </c>
      <c r="G16" s="24">
        <v>9705100</v>
      </c>
      <c r="H16" s="25">
        <f t="shared" ref="H16:H23" si="1">G16/F16</f>
        <v>0.80079496130644823</v>
      </c>
      <c r="I16" s="22" t="s">
        <v>18</v>
      </c>
      <c r="J16" s="22" t="s">
        <v>18</v>
      </c>
      <c r="K16" s="22" t="s">
        <v>18</v>
      </c>
      <c r="L16" s="22" t="s">
        <v>18</v>
      </c>
    </row>
    <row r="17" spans="1:13" s="5" customFormat="1" ht="65.099999999999994" customHeight="1" x14ac:dyDescent="0.15">
      <c r="A17" s="9" t="s">
        <v>58</v>
      </c>
      <c r="B17" s="13" t="s">
        <v>43</v>
      </c>
      <c r="C17" s="14">
        <v>45383</v>
      </c>
      <c r="D17" s="9" t="s">
        <v>25</v>
      </c>
      <c r="E17" s="15" t="s">
        <v>16</v>
      </c>
      <c r="F17" s="23">
        <v>5828350</v>
      </c>
      <c r="G17" s="24">
        <v>5687000</v>
      </c>
      <c r="H17" s="25">
        <f>G17/F17</f>
        <v>0.97574785316599033</v>
      </c>
      <c r="I17" s="17" t="s">
        <v>18</v>
      </c>
      <c r="J17" s="17" t="s">
        <v>18</v>
      </c>
      <c r="K17" s="17" t="s">
        <v>18</v>
      </c>
      <c r="L17" s="17" t="s">
        <v>18</v>
      </c>
    </row>
    <row r="18" spans="1:13" s="5" customFormat="1" ht="65.099999999999994" customHeight="1" x14ac:dyDescent="0.15">
      <c r="A18" s="11" t="s">
        <v>59</v>
      </c>
      <c r="B18" s="13" t="s">
        <v>43</v>
      </c>
      <c r="C18" s="14">
        <v>45383</v>
      </c>
      <c r="D18" s="13" t="s">
        <v>30</v>
      </c>
      <c r="E18" s="7" t="s">
        <v>16</v>
      </c>
      <c r="F18" s="23">
        <v>1367850</v>
      </c>
      <c r="G18" s="24">
        <v>528000</v>
      </c>
      <c r="H18" s="26">
        <f>G18/F18</f>
        <v>0.38600723763570566</v>
      </c>
      <c r="I18" s="17" t="s">
        <v>18</v>
      </c>
      <c r="J18" s="17" t="s">
        <v>18</v>
      </c>
      <c r="K18" s="17" t="s">
        <v>18</v>
      </c>
      <c r="L18" s="17" t="s">
        <v>18</v>
      </c>
    </row>
    <row r="19" spans="1:13" s="5" customFormat="1" ht="65.099999999999994" customHeight="1" x14ac:dyDescent="0.15">
      <c r="A19" s="11" t="s">
        <v>60</v>
      </c>
      <c r="B19" s="13" t="s">
        <v>43</v>
      </c>
      <c r="C19" s="14">
        <v>45383</v>
      </c>
      <c r="D19" s="13" t="s">
        <v>29</v>
      </c>
      <c r="E19" s="15" t="s">
        <v>16</v>
      </c>
      <c r="F19" s="23">
        <v>8442296</v>
      </c>
      <c r="G19" s="24">
        <v>5284202</v>
      </c>
      <c r="H19" s="26">
        <f t="shared" si="1"/>
        <v>0.62592001038580025</v>
      </c>
      <c r="I19" s="17" t="s">
        <v>18</v>
      </c>
      <c r="J19" s="17" t="s">
        <v>18</v>
      </c>
      <c r="K19" s="17" t="s">
        <v>18</v>
      </c>
      <c r="L19" s="8" t="s">
        <v>61</v>
      </c>
    </row>
    <row r="20" spans="1:13" s="5" customFormat="1" ht="65.099999999999994" customHeight="1" x14ac:dyDescent="0.15">
      <c r="A20" s="9" t="s">
        <v>62</v>
      </c>
      <c r="B20" s="13" t="s">
        <v>43</v>
      </c>
      <c r="C20" s="14">
        <v>45383</v>
      </c>
      <c r="D20" s="9" t="s">
        <v>31</v>
      </c>
      <c r="E20" s="7" t="s">
        <v>16</v>
      </c>
      <c r="F20" s="23">
        <v>1666005</v>
      </c>
      <c r="G20" s="24">
        <v>1294700</v>
      </c>
      <c r="H20" s="26">
        <f t="shared" si="1"/>
        <v>0.77712852002244892</v>
      </c>
      <c r="I20" s="17" t="s">
        <v>18</v>
      </c>
      <c r="J20" s="17" t="s">
        <v>18</v>
      </c>
      <c r="K20" s="17" t="s">
        <v>18</v>
      </c>
      <c r="L20" s="17" t="s">
        <v>18</v>
      </c>
    </row>
    <row r="21" spans="1:13" s="5" customFormat="1" ht="65.099999999999994" customHeight="1" x14ac:dyDescent="0.15">
      <c r="A21" s="9" t="s">
        <v>63</v>
      </c>
      <c r="B21" s="13" t="s">
        <v>43</v>
      </c>
      <c r="C21" s="14">
        <v>45383</v>
      </c>
      <c r="D21" s="9" t="s">
        <v>33</v>
      </c>
      <c r="E21" s="7" t="s">
        <v>16</v>
      </c>
      <c r="F21" s="23">
        <v>1055857</v>
      </c>
      <c r="G21" s="24">
        <v>958738</v>
      </c>
      <c r="H21" s="26">
        <f>G21/F21</f>
        <v>0.90801879421171616</v>
      </c>
      <c r="I21" s="17" t="s">
        <v>18</v>
      </c>
      <c r="J21" s="17" t="s">
        <v>18</v>
      </c>
      <c r="K21" s="17" t="s">
        <v>18</v>
      </c>
      <c r="L21" s="17" t="s">
        <v>18</v>
      </c>
    </row>
    <row r="22" spans="1:13" s="5" customFormat="1" ht="65.099999999999994" customHeight="1" x14ac:dyDescent="0.15">
      <c r="A22" s="9" t="s">
        <v>64</v>
      </c>
      <c r="B22" s="13" t="s">
        <v>43</v>
      </c>
      <c r="C22" s="14">
        <v>45383</v>
      </c>
      <c r="D22" s="9" t="s">
        <v>65</v>
      </c>
      <c r="E22" s="15" t="s">
        <v>16</v>
      </c>
      <c r="F22" s="23">
        <v>2574000</v>
      </c>
      <c r="G22" s="24">
        <v>2346300</v>
      </c>
      <c r="H22" s="26">
        <f>G22/F22</f>
        <v>0.91153846153846152</v>
      </c>
      <c r="I22" s="17" t="s">
        <v>18</v>
      </c>
      <c r="J22" s="17" t="s">
        <v>18</v>
      </c>
      <c r="K22" s="17" t="s">
        <v>18</v>
      </c>
      <c r="L22" s="17" t="s">
        <v>18</v>
      </c>
    </row>
    <row r="23" spans="1:13" s="5" customFormat="1" ht="65.099999999999994" customHeight="1" x14ac:dyDescent="0.15">
      <c r="A23" s="9" t="s">
        <v>66</v>
      </c>
      <c r="B23" s="13" t="s">
        <v>43</v>
      </c>
      <c r="C23" s="14">
        <v>45394</v>
      </c>
      <c r="D23" s="9" t="s">
        <v>32</v>
      </c>
      <c r="E23" s="7" t="s">
        <v>16</v>
      </c>
      <c r="F23" s="23">
        <v>1221990</v>
      </c>
      <c r="G23" s="24">
        <v>1163800</v>
      </c>
      <c r="H23" s="25">
        <f t="shared" si="1"/>
        <v>0.95238095238095233</v>
      </c>
      <c r="I23" s="17" t="s">
        <v>18</v>
      </c>
      <c r="J23" s="17" t="s">
        <v>18</v>
      </c>
      <c r="K23" s="17" t="s">
        <v>18</v>
      </c>
      <c r="L23" s="17" t="s">
        <v>18</v>
      </c>
    </row>
    <row r="24" spans="1:13" ht="25.5" customHeight="1" x14ac:dyDescent="0.15">
      <c r="A24" s="35" t="s">
        <v>13</v>
      </c>
      <c r="B24" s="35"/>
      <c r="C24" s="35"/>
      <c r="D24" s="35"/>
      <c r="E24" s="35"/>
      <c r="F24" s="35"/>
      <c r="G24" s="35"/>
      <c r="H24" s="35"/>
      <c r="I24" s="35"/>
      <c r="J24" s="35"/>
      <c r="K24" s="35"/>
      <c r="L24" s="35"/>
      <c r="M24" s="36"/>
    </row>
  </sheetData>
  <mergeCells count="12">
    <mergeCell ref="L2:L3"/>
    <mergeCell ref="A24:M24"/>
    <mergeCell ref="A1:L1"/>
    <mergeCell ref="A2:A3"/>
    <mergeCell ref="B2:B3"/>
    <mergeCell ref="C2:C3"/>
    <mergeCell ref="D2:D3"/>
    <mergeCell ref="E2:E3"/>
    <mergeCell ref="F2:F3"/>
    <mergeCell ref="G2:G3"/>
    <mergeCell ref="H2:H3"/>
    <mergeCell ref="I2:K2"/>
  </mergeCells>
  <phoneticPr fontId="2"/>
  <printOptions horizontalCentered="1"/>
  <pageMargins left="0.47244094488188981" right="0.27559055118110237" top="0.78740157480314965" bottom="0.43307086614173229" header="0.27559055118110237" footer="0.19685039370078741"/>
  <pageSetup paperSize="9" scale="71" fitToHeight="0" orientation="landscape" r:id="rId1"/>
  <headerFooter alignWithMargins="0"/>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入札（物品役務）４月</vt:lpstr>
      <vt:lpstr>'入札（物品役務）４月'!Print_Area</vt:lpstr>
      <vt:lpstr>'入札（物品役務）４月'!Print_Titles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2024-06-06T04:36:46Z</dcterms:created>
  <dcterms:modified xsi:type="dcterms:W3CDTF">2024-06-06T04:36:58Z</dcterms:modified>
</cp:coreProperties>
</file>