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13_ncr:40009_{1288CEF8-72F8-498E-A571-504EAAF90039}" xr6:coauthVersionLast="36" xr6:coauthVersionMax="36" xr10:uidLastSave="{00000000-0000-0000-0000-000000000000}"/>
  <bookViews>
    <workbookView xWindow="32760" yWindow="7665" windowWidth="25155" windowHeight="5055"/>
  </bookViews>
  <sheets>
    <sheet name="入札（物品役務）１月" sheetId="3" r:id="rId1"/>
  </sheets>
  <definedNames>
    <definedName name="_xlnm._FilterDatabase" localSheetId="0" hidden="1">'入札（物品役務）１月'!$C$2:$H$8</definedName>
    <definedName name="_xlnm.Print_Area" localSheetId="0">'入札（物品役務）１月'!$A$1:$L$9</definedName>
    <definedName name="_xlnm.Print_Titles" localSheetId="0">'入札（物品役務）１月'!$1:$3</definedName>
  </definedNames>
  <calcPr calcId="191029" fullCalcOnLoad="1"/>
</workbook>
</file>

<file path=xl/calcChain.xml><?xml version="1.0" encoding="utf-8"?>
<calcChain xmlns="http://schemas.openxmlformats.org/spreadsheetml/2006/main">
  <c r="H8" i="3" l="1"/>
  <c r="H5" i="3"/>
  <c r="H4" i="3"/>
  <c r="H6" i="3"/>
  <c r="H7" i="3"/>
</calcChain>
</file>

<file path=xl/sharedStrings.xml><?xml version="1.0" encoding="utf-8"?>
<sst xmlns="http://schemas.openxmlformats.org/spreadsheetml/2006/main" count="50" uniqueCount="26">
  <si>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</si>
  <si>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</si>
  <si>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</si>
  <si>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</si>
  <si>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</si>
  <si>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</si>
  <si>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</si>
  <si>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</si>
  <si>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</si>
  <si>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</si>
  <si>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</si>
  <si>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</si>
  <si>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</si>
  <si>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</si>
  <si>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</si>
  <si>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</si>
  <si>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</si>
  <si>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</si>
  <si>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ガスクロマトグラフの調達一式</t>
    <phoneticPr fontId="2"/>
  </si>
  <si>
    <t>原子吸光光度計の調達一式</t>
    <phoneticPr fontId="2"/>
  </si>
  <si>
    <t>振動式密度比重計の調達一式</t>
    <phoneticPr fontId="2"/>
  </si>
  <si>
    <t>ガスクロマトグラフ分析装置の調達</t>
    <phoneticPr fontId="2"/>
  </si>
  <si>
    <t>新川電機株式会社
（法人番号：4240001004583）　　
広島県広島市中区三川町10番９号</t>
    <rPh sb="0" eb="2">
      <t>シンカワ</t>
    </rPh>
    <rPh sb="2" eb="4">
      <t>デンキ</t>
    </rPh>
    <rPh sb="4" eb="8">
      <t>カブシキガイシャ</t>
    </rPh>
    <rPh sb="32" eb="34">
      <t>ヒロシマ</t>
    </rPh>
    <rPh sb="34" eb="35">
      <t>ケン</t>
    </rPh>
    <rPh sb="35" eb="37">
      <t>ヒロシマ</t>
    </rPh>
    <rPh sb="37" eb="38">
      <t>シ</t>
    </rPh>
    <rPh sb="38" eb="39">
      <t>ナカ</t>
    </rPh>
    <rPh sb="39" eb="40">
      <t>ク</t>
    </rPh>
    <rPh sb="40" eb="42">
      <t>ミカワ</t>
    </rPh>
    <rPh sb="42" eb="43">
      <t>マチ</t>
    </rPh>
    <rPh sb="45" eb="46">
      <t>バン</t>
    </rPh>
    <rPh sb="47" eb="48">
      <t>ゴウ</t>
    </rPh>
    <phoneticPr fontId="2"/>
  </si>
  <si>
    <t>電気設備更新工事</t>
  </si>
  <si>
    <t>寿電気工業株式会社
（法人番号：2240001025862）
広島県呉市三条四丁目11番10号</t>
    <rPh sb="38" eb="39">
      <t>4</t>
    </rPh>
    <phoneticPr fontId="2"/>
  </si>
  <si>
    <t>大塚器械株式会社
（法人番号：2240001001707）　　
広島県広島市西区天満町12番22号</t>
    <rPh sb="0" eb="2">
      <t>オオツカ</t>
    </rPh>
    <rPh sb="2" eb="4">
      <t>キカイ</t>
    </rPh>
    <rPh sb="4" eb="8">
      <t>カブシキガイシャ</t>
    </rPh>
    <rPh sb="32" eb="34">
      <t>ヒロシマ</t>
    </rPh>
    <rPh sb="34" eb="35">
      <t>ケン</t>
    </rPh>
    <rPh sb="35" eb="37">
      <t>ヒロシマ</t>
    </rPh>
    <rPh sb="37" eb="38">
      <t>シ</t>
    </rPh>
    <rPh sb="38" eb="39">
      <t>ニシ</t>
    </rPh>
    <rPh sb="39" eb="40">
      <t>ク</t>
    </rPh>
    <rPh sb="40" eb="43">
      <t>テンマンチョウ</t>
    </rPh>
    <rPh sb="45" eb="46">
      <t>バン</t>
    </rPh>
    <rPh sb="48" eb="4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</si>
</sst>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0_ "/>
    <numFmt numFmtId="180" formatCode="[$-411]ggge&quot;年&quot;m&quot;月&quot;d&quot;日&quot;;@"/>
    <numFmt numFmtId="186" formatCode="0.0%"/>
    <numFmt numFmtId="196" formatCode="#,##0&quot;円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8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left" vertical="center" wrapText="1"/>
    </xf>
    <xf numFmtId="186" fontId="3" fillId="0" borderId="2" xfId="0" applyNumberFormat="1" applyFont="1" applyBorder="1" applyAlignment="1">
      <alignment horizontal="center" vertical="center"/>
    </xf>
    <xf numFmtId="196" fontId="3" fillId="0" borderId="2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top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BreakPreview" zoomScaleNormal="100" zoomScaleSheetLayoutView="100" workbookViewId="0">
      <selection activeCell="A9" sqref="A9:M9"/>
    </sheetView>
  </sheetViews>
  <sheetFormatPr defaultColWidth="8.875" defaultRowHeight="12" x14ac:dyDescent="0.15"/>
  <cols>
    <col min="1" max="1" width="27.75" style="2" customWidth="1"/>
    <col min="2" max="2" width="24.875" style="2" customWidth="1"/>
    <col min="3" max="3" width="14" style="6" bestFit="1" customWidth="1"/>
    <col min="4" max="4" width="28.875" style="3" customWidth="1"/>
    <col min="5" max="5" width="15.125" style="3" bestFit="1" customWidth="1"/>
    <col min="6" max="7" width="11" style="1" bestFit="1" customWidth="1"/>
    <col min="8" max="8" width="7.125" style="4" customWidth="1"/>
    <col min="9" max="11" width="9.625" style="4" customWidth="1"/>
    <col min="12" max="12" width="10.625" style="7" bestFit="1" customWidth="1"/>
    <col min="13" max="13" width="17.75" style="4" bestFit="1" customWidth="1"/>
    <col min="14" max="16384" width="8.875" style="4"/>
  </cols>
  <sheetData>
    <row r="1" spans="1:13" ht="37.5" customHeight="1" x14ac:dyDescent="0.1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5" customFormat="1" ht="30" customHeight="1" x14ac:dyDescent="0.15">
      <c r="A2" s="18" t="s">
        <v>3</v>
      </c>
      <c r="B2" s="20" t="s">
        <v>6</v>
      </c>
      <c r="C2" s="22" t="s">
        <v>4</v>
      </c>
      <c r="D2" s="20" t="s">
        <v>5</v>
      </c>
      <c r="E2" s="20" t="s">
        <v>8</v>
      </c>
      <c r="F2" s="24" t="s">
        <v>1</v>
      </c>
      <c r="G2" s="24" t="s">
        <v>0</v>
      </c>
      <c r="H2" s="26" t="s">
        <v>2</v>
      </c>
      <c r="I2" s="28" t="s">
        <v>9</v>
      </c>
      <c r="J2" s="29"/>
      <c r="K2" s="30"/>
      <c r="L2" s="31" t="s">
        <v>7</v>
      </c>
    </row>
    <row r="3" spans="1:13" s="5" customFormat="1" ht="40.5" customHeight="1" x14ac:dyDescent="0.15">
      <c r="A3" s="19"/>
      <c r="B3" s="21"/>
      <c r="C3" s="23"/>
      <c r="D3" s="21"/>
      <c r="E3" s="21"/>
      <c r="F3" s="25"/>
      <c r="G3" s="25"/>
      <c r="H3" s="27"/>
      <c r="I3" s="11" t="s">
        <v>10</v>
      </c>
      <c r="J3" s="11" t="s">
        <v>11</v>
      </c>
      <c r="K3" s="11" t="s">
        <v>12</v>
      </c>
      <c r="L3" s="32"/>
    </row>
    <row r="4" spans="1:13" s="5" customFormat="1" ht="48" x14ac:dyDescent="0.15">
      <c r="A4" s="14" t="s">
        <v>18</v>
      </c>
      <c r="B4" s="8" t="s">
        <v>17</v>
      </c>
      <c r="C4" s="13">
        <v>45667</v>
      </c>
      <c r="D4" s="14" t="s">
        <v>22</v>
      </c>
      <c r="E4" s="9" t="s">
        <v>15</v>
      </c>
      <c r="F4" s="16">
        <v>9350000</v>
      </c>
      <c r="G4" s="16">
        <v>8767000</v>
      </c>
      <c r="H4" s="15">
        <f>G4/F4</f>
        <v>0.93764705882352939</v>
      </c>
      <c r="I4" s="10" t="s">
        <v>16</v>
      </c>
      <c r="J4" s="10" t="s">
        <v>16</v>
      </c>
      <c r="K4" s="10" t="s">
        <v>16</v>
      </c>
      <c r="L4" s="12"/>
    </row>
    <row r="5" spans="1:13" s="5" customFormat="1" ht="48" x14ac:dyDescent="0.15">
      <c r="A5" s="14" t="s">
        <v>21</v>
      </c>
      <c r="B5" s="8" t="s">
        <v>17</v>
      </c>
      <c r="C5" s="13">
        <v>45667</v>
      </c>
      <c r="D5" s="14" t="s">
        <v>22</v>
      </c>
      <c r="E5" s="9" t="s">
        <v>15</v>
      </c>
      <c r="F5" s="16">
        <v>6765000</v>
      </c>
      <c r="G5" s="16">
        <v>6677000</v>
      </c>
      <c r="H5" s="15">
        <f>G5/F5</f>
        <v>0.98699186991869914</v>
      </c>
      <c r="I5" s="10" t="s">
        <v>16</v>
      </c>
      <c r="J5" s="10" t="s">
        <v>16</v>
      </c>
      <c r="K5" s="10" t="s">
        <v>16</v>
      </c>
      <c r="L5" s="12"/>
    </row>
    <row r="6" spans="1:13" s="5" customFormat="1" ht="48" x14ac:dyDescent="0.15">
      <c r="A6" s="14" t="s">
        <v>19</v>
      </c>
      <c r="B6" s="8" t="s">
        <v>17</v>
      </c>
      <c r="C6" s="13">
        <v>45673</v>
      </c>
      <c r="D6" s="14" t="s">
        <v>25</v>
      </c>
      <c r="E6" s="9" t="s">
        <v>15</v>
      </c>
      <c r="F6" s="16">
        <v>11031075</v>
      </c>
      <c r="G6" s="16">
        <v>9991300</v>
      </c>
      <c r="H6" s="15">
        <f>G6/F6</f>
        <v>0.90574128088150974</v>
      </c>
      <c r="I6" s="10" t="s">
        <v>16</v>
      </c>
      <c r="J6" s="10" t="s">
        <v>16</v>
      </c>
      <c r="K6" s="10" t="s">
        <v>16</v>
      </c>
      <c r="L6" s="12"/>
    </row>
    <row r="7" spans="1:13" s="5" customFormat="1" ht="48" x14ac:dyDescent="0.15">
      <c r="A7" s="14" t="s">
        <v>20</v>
      </c>
      <c r="B7" s="8" t="s">
        <v>17</v>
      </c>
      <c r="C7" s="13">
        <v>45674</v>
      </c>
      <c r="D7" s="14" t="s">
        <v>25</v>
      </c>
      <c r="E7" s="9" t="s">
        <v>15</v>
      </c>
      <c r="F7" s="16">
        <v>4340259</v>
      </c>
      <c r="G7" s="16">
        <v>4099700</v>
      </c>
      <c r="H7" s="15">
        <f>G7/F7</f>
        <v>0.94457496660913554</v>
      </c>
      <c r="I7" s="10" t="s">
        <v>16</v>
      </c>
      <c r="J7" s="10" t="s">
        <v>16</v>
      </c>
      <c r="K7" s="10" t="s">
        <v>16</v>
      </c>
      <c r="L7" s="12"/>
    </row>
    <row r="8" spans="1:13" s="5" customFormat="1" ht="48" x14ac:dyDescent="0.15">
      <c r="A8" s="14" t="s">
        <v>23</v>
      </c>
      <c r="B8" s="8" t="s">
        <v>17</v>
      </c>
      <c r="C8" s="13">
        <v>45685</v>
      </c>
      <c r="D8" s="14" t="s">
        <v>24</v>
      </c>
      <c r="E8" s="9" t="s">
        <v>15</v>
      </c>
      <c r="F8" s="16">
        <v>87513066</v>
      </c>
      <c r="G8" s="16">
        <v>38280000</v>
      </c>
      <c r="H8" s="15">
        <f>G8/F8</f>
        <v>0.43742039617261269</v>
      </c>
      <c r="I8" s="10" t="s">
        <v>16</v>
      </c>
      <c r="J8" s="10" t="s">
        <v>16</v>
      </c>
      <c r="K8" s="10" t="s">
        <v>16</v>
      </c>
      <c r="L8" s="12"/>
    </row>
    <row r="9" spans="1:13" ht="25.5" customHeight="1" x14ac:dyDescent="0.15">
      <c r="A9" s="33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</sheetData>
  <mergeCells count="12">
    <mergeCell ref="L2:L3"/>
    <mergeCell ref="A9:M9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入札（物品役務）１月</vt:lpstr>
      <vt:lpstr>'入札（物品役務）１月'!Print_Area</vt:lpstr>
      <vt:lpstr>'入札（物品役務）１月'!Print_Titles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2025-02-04T06:54:28Z</dcterms:created>
  <dcterms:modified xsi:type="dcterms:W3CDTF">2025-02-04T06:54:47Z</dcterms:modified>
</cp:coreProperties>
</file>