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37EF8576-911B-4E3D-B99D-C25F94B909FC}" xr6:coauthVersionLast="36" xr6:coauthVersionMax="36" xr10:uidLastSave="{00000000-0000-0000-0000-000000000000}"/>
  <bookViews>
    <workbookView xWindow="32760" yWindow="7665" windowWidth="25155" windowHeight="5055" xr2:uid="{00000000-000D-0000-FFFF-FFFF00000000}"/>
  </bookViews>
  <sheets>
    <sheet name="入札（物品役務）４月" sheetId="3" r:id="rId1"/>
  </sheets>
  <definedNames>
    <definedName name="_xlnm._FilterDatabase" localSheetId="0" hidden="1">'入札（物品役務）４月'!$C$2:$H$23</definedName>
    <definedName name="_xlnm.Print_Area" localSheetId="0">'入札（物品役務）４月'!$A$1:$L$24</definedName>
    <definedName name="_xlnm.Print_Titles" localSheetId="0">'入札（物品役務）４月'!$1:$3</definedName>
  </definedNames>
  <calcPr calcId="191029"/>
</workbook>
</file>

<file path=xl/calcChain.xml><?xml version="1.0" encoding="utf-8"?>
<calcChain xmlns="http://schemas.openxmlformats.org/spreadsheetml/2006/main">
  <c r="H21" i="3" l="1"/>
  <c r="H22" i="3"/>
  <c r="H20" i="3"/>
  <c r="H11" i="3"/>
  <c r="H13" i="3"/>
  <c r="H23" i="3"/>
  <c r="H17" i="3"/>
  <c r="H18" i="3"/>
  <c r="H19" i="3"/>
  <c r="H15" i="3"/>
  <c r="H16" i="3"/>
  <c r="H12" i="3"/>
  <c r="H14" i="3"/>
  <c r="H10" i="3"/>
</calcChain>
</file>

<file path=xl/sharedStrings.xml><?xml version="1.0" encoding="utf-8"?>
<sst xmlns="http://schemas.openxmlformats.org/spreadsheetml/2006/main" count="187" uniqueCount="67">
  <si>
    <t>契約金額</t>
    <rPh sb="0" eb="2">
      <t>ケイヤク</t>
    </rPh>
    <rPh sb="2" eb="4">
      <t>キンガク</t>
    </rPh>
    <phoneticPr fontId="2"/>
  </si>
  <si>
    <t>予定価格</t>
    <rPh sb="0" eb="2">
      <t>ヨテイ</t>
    </rPh>
    <rPh sb="2" eb="4">
      <t>カカク</t>
    </rPh>
    <phoneticPr fontId="2"/>
  </si>
  <si>
    <t>落札率</t>
    <rPh sb="0" eb="2">
      <t>ラクサツ</t>
    </rPh>
    <rPh sb="2" eb="3">
      <t>リツ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</si>
  <si>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</si>
  <si>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契約を締結した日</t>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</si>
  <si>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</si>
  <si>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契約担当官等の氏名並
びにその所属する部局
の名称及び所在地</t>
    <rPh sb="0" eb="2">
      <t>ケイヤク</t>
    </rPh>
    <rPh sb="2" eb="5">
      <t>タントウカン</t>
    </rPh>
    <rPh sb="5" eb="6">
      <t>トウ</t>
    </rPh>
    <rPh sb="7" eb="9">
      <t>シメイ</t>
    </rPh>
    <rPh sb="9" eb="10">
      <t>ナラ</t>
    </rPh>
    <rPh sb="15" eb="17">
      <t>ショゾク</t>
    </rPh>
    <rPh sb="19" eb="21">
      <t>ブキョク</t>
    </rPh>
    <rPh sb="23" eb="25">
      <t>メイショウ</t>
    </rPh>
    <rPh sb="25" eb="26">
      <t>オヨ</t>
    </rPh>
    <rPh sb="27" eb="30">
      <t>ショザイチ</t>
    </rPh>
    <phoneticPr fontId="2"/>
  </si>
  <si>
    <t>備　 考</t>
    <rPh sb="0" eb="1">
      <t>ビ</t>
    </rPh>
    <rPh sb="3" eb="4">
      <t>コウ</t>
    </rPh>
    <phoneticPr fontId="2"/>
  </si>
  <si>
    <t>一般競争入札・指
名競争入札の別
（総合評価の実施）</t>
    <rPh sb="0" eb="2">
      <t>イッパン</t>
    </rPh>
    <rPh sb="2" eb="4">
      <t>キョウソウ</t>
    </rPh>
    <rPh sb="4" eb="6">
      <t>ニュウサツ</t>
    </rPh>
    <rPh sb="7" eb="8">
      <t>ユビ</t>
    </rPh>
    <rPh sb="9" eb="10">
      <t>メイ</t>
    </rPh>
    <rPh sb="10" eb="12">
      <t>キョウソウ</t>
    </rPh>
    <rPh sb="12" eb="14">
      <t>ニュウサツ</t>
    </rPh>
    <rPh sb="15" eb="16">
      <t>ベツ</t>
    </rPh>
    <rPh sb="18" eb="20">
      <t>ソウゴウ</t>
    </rPh>
    <rPh sb="20" eb="22">
      <t>ヒョウカ</t>
    </rPh>
    <rPh sb="23" eb="25">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</si>
  <si>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</si>
  <si>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</si>
  <si>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</si>
  <si>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5">
      <t>オウボ</t>
    </rPh>
    <rPh sb="5" eb="6">
      <t>シャ</t>
    </rPh>
    <rPh sb="6" eb="7">
      <t>スウ</t>
    </rPh>
    <phoneticPr fontId="2"/>
  </si>
  <si>
    <t>※公益法人の区分において、「公財」は、「公益財団法人」、「公社」は「公益社団法人」、「特財」は、「特例財団法人」、「特社」は「特例社団法人」をいう。</t>
    <phoneticPr fontId="2"/>
  </si>
  <si>
    <t>公共調達の適正化について（平成18年８月25日付財計第2017号）に基づく競争入札に係る情報の公表（物品・役務等）
及び公益法人に対する支出の公表・点検の方針について（平成24年6月1日　行政改革実行本部決定）に基づく情報の公開</t>
    <rPh sb="58" eb="59">
      <t>オヨ</t>
    </rPh>
    <rPh sb="60" eb="62">
      <t>コウエキ</t>
    </rPh>
    <rPh sb="62" eb="64">
      <t>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ヒ</t>
    </rPh>
    <rPh sb="94" eb="96">
      <t>ギョウセイ</t>
    </rPh>
    <rPh sb="96" eb="98">
      <t>カイカク</t>
    </rPh>
    <rPh sb="98" eb="100">
      <t>ジッコウ</t>
    </rPh>
    <rPh sb="100" eb="102">
      <t>ホンブ</t>
    </rPh>
    <rPh sb="102" eb="104">
      <t>ケッテイ</t>
    </rPh>
    <rPh sb="106" eb="107">
      <t>モト</t>
    </rPh>
    <rPh sb="109" eb="111">
      <t>ジョウホウ</t>
    </rPh>
    <rPh sb="112" eb="114">
      <t>コウカイ</t>
    </rPh>
    <phoneticPr fontId="2"/>
  </si>
  <si>
    <t>廿日市地方合同庁舎及び独立行政法人酒類総合研究所の清掃業務　一式</t>
    <rPh sb="0" eb="3">
      <t>ハツカイチ</t>
    </rPh>
    <rPh sb="3" eb="5">
      <t>チホウ</t>
    </rPh>
    <rPh sb="5" eb="7">
      <t>ゴウドウ</t>
    </rPh>
    <rPh sb="7" eb="9">
      <t>チョウシャ</t>
    </rPh>
    <rPh sb="9" eb="10">
      <t>オヨ</t>
    </rPh>
    <rPh sb="11" eb="13">
      <t>ドクリツ</t>
    </rPh>
    <rPh sb="13" eb="15">
      <t>ギョウセイ</t>
    </rPh>
    <rPh sb="15" eb="17">
      <t>ホウジン</t>
    </rPh>
    <rPh sb="17" eb="19">
      <t>シュルイ</t>
    </rPh>
    <rPh sb="19" eb="21">
      <t>ソウゴウ</t>
    </rPh>
    <rPh sb="21" eb="24">
      <t>ケンキュウショ</t>
    </rPh>
    <rPh sb="25" eb="27">
      <t>セイソウ</t>
    </rPh>
    <rPh sb="27" eb="29">
      <t>ギョウム</t>
    </rPh>
    <rPh sb="30" eb="32">
      <t>イッシキ</t>
    </rPh>
    <phoneticPr fontId="3"/>
  </si>
  <si>
    <t>一般競争入札</t>
    <rPh sb="0" eb="2">
      <t>イッパン</t>
    </rPh>
    <rPh sb="2" eb="4">
      <t>キョウソウ</t>
    </rPh>
    <rPh sb="4" eb="6">
      <t>ニュウサツ</t>
    </rPh>
    <phoneticPr fontId="3"/>
  </si>
  <si>
    <t>他官署入札のため不明</t>
    <rPh sb="0" eb="1">
      <t>タ</t>
    </rPh>
    <rPh sb="1" eb="3">
      <t>カンショ</t>
    </rPh>
    <rPh sb="3" eb="5">
      <t>ニュウサツ</t>
    </rPh>
    <rPh sb="8" eb="10">
      <t>フメイ</t>
    </rPh>
    <phoneticPr fontId="2"/>
  </si>
  <si>
    <t>－</t>
  </si>
  <si>
    <t>税務大学校広島研究所及び独立行政法人酒類総合研究所の緑地維持管理業務　一式</t>
    <rPh sb="0" eb="2">
      <t>ゼイム</t>
    </rPh>
    <rPh sb="2" eb="5">
      <t>ダイガッコウ</t>
    </rPh>
    <rPh sb="5" eb="7">
      <t>ヒロシマ</t>
    </rPh>
    <rPh sb="7" eb="10">
      <t>ケンキュウショ</t>
    </rPh>
    <rPh sb="10" eb="11">
      <t>オヨ</t>
    </rPh>
    <rPh sb="12" eb="14">
      <t>ドクリツ</t>
    </rPh>
    <rPh sb="14" eb="16">
      <t>ギョウセイ</t>
    </rPh>
    <rPh sb="16" eb="18">
      <t>ホウジン</t>
    </rPh>
    <rPh sb="18" eb="20">
      <t>シュルイ</t>
    </rPh>
    <rPh sb="20" eb="22">
      <t>ソウゴウ</t>
    </rPh>
    <rPh sb="22" eb="25">
      <t>ケンキュウショ</t>
    </rPh>
    <rPh sb="26" eb="28">
      <t>リョクチ</t>
    </rPh>
    <rPh sb="28" eb="30">
      <t>イジ</t>
    </rPh>
    <rPh sb="30" eb="32">
      <t>カンリ</t>
    </rPh>
    <rPh sb="32" eb="34">
      <t>ギョウム</t>
    </rPh>
    <rPh sb="35" eb="37">
      <t>イッシキ</t>
    </rPh>
    <phoneticPr fontId="3"/>
  </si>
  <si>
    <t>清掃用モップ及びマット賃貸借業務　一式</t>
    <rPh sb="17" eb="19">
      <t>イッシキ</t>
    </rPh>
    <phoneticPr fontId="2"/>
  </si>
  <si>
    <t>消臭芳香装置及び便座除菌装置賃貸借業務　一式</t>
    <rPh sb="20" eb="22">
      <t>イッシキ</t>
    </rPh>
    <phoneticPr fontId="2"/>
  </si>
  <si>
    <t>個人につき非公開とする。</t>
    <phoneticPr fontId="2"/>
  </si>
  <si>
    <t>小川精機株式会社
（法人番号：8240001001965）
広島県広島市中区西白島町７番20号</t>
    <phoneticPr fontId="2"/>
  </si>
  <si>
    <t>株式会社総合広告社
（法人番号：9240001005635）
広島県東広島市西条町寺家4323番地２</t>
    <phoneticPr fontId="2"/>
  </si>
  <si>
    <t>株式会社三井開発
（法人番号：8240001022813）
広島県東広島市八本松町原4792番地</t>
    <rPh sb="10" eb="12">
      <t>ホウジン</t>
    </rPh>
    <rPh sb="12" eb="14">
      <t>バンゴウ</t>
    </rPh>
    <phoneticPr fontId="2"/>
  </si>
  <si>
    <t>株式会社きやま商会
（法人番号：8240001023464）
広島県東広島市西条町御薗宇字南龍王765番地</t>
    <rPh sb="11" eb="15">
      <t>ホウジンバンゴウ</t>
    </rPh>
    <phoneticPr fontId="2"/>
  </si>
  <si>
    <t>新川電機株式会社
（法人番号：4240001004583）
広島県広島市中区三川町10番９号</t>
    <rPh sb="10" eb="14">
      <t>ホウジンバンゴウ</t>
    </rPh>
    <phoneticPr fontId="2"/>
  </si>
  <si>
    <t>株式会社ミクセル
（法人番号：8240001020833）
広島県広島市中区富士見町８番７号</t>
    <rPh sb="10" eb="14">
      <t>ホウジンバンゴウ</t>
    </rPh>
    <phoneticPr fontId="2"/>
  </si>
  <si>
    <t>契約責任者
独立行政法人酒類総合研究所
総務課長　佐藤　友一郎
東広島市鏡山三丁目７番１号
ほか１官署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8" eb="39">
      <t>3</t>
    </rPh>
    <rPh sb="39" eb="41">
      <t>チョウメ</t>
    </rPh>
    <rPh sb="42" eb="43">
      <t>バン</t>
    </rPh>
    <rPh sb="44" eb="45">
      <t>ゴウ</t>
    </rPh>
    <rPh sb="49" eb="51">
      <t>カンショ</t>
    </rPh>
    <phoneticPr fontId="2"/>
  </si>
  <si>
    <t>契約責任者
独立行政法人酒類総合研究所
総務課長　佐藤　友一郎
東広島市鏡山三丁目7番1号
ほか１官署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</si>
  <si>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契約責任者
独立行政法人酒類総合研究所
総務課長　佐藤　友一郎
東広島市鏡山三丁目7番1号
ほか３官署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</si>
  <si>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契約責任者
独立行政法人酒類総合研究所
総務課長　佐藤　友一郎
東広島市鏡山三丁目7番1号</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phoneticPr fontId="2"/>
  </si>
  <si>
    <t>有限会社スマイルクリーン
（法人番号：7260002013488）
岡山県岡山市北区今二丁目３番27号</t>
    <rPh sb="14" eb="16">
      <t>ホウジン</t>
    </rPh>
    <rPh sb="16" eb="18">
      <t>バンゴウ</t>
    </rPh>
    <rPh sb="43" eb="44">
      <t>2</t>
    </rPh>
    <phoneticPr fontId="2"/>
  </si>
  <si>
    <t>分担契約
契約総額
6,894,360円</t>
    <phoneticPr fontId="2"/>
  </si>
  <si>
    <t>株式会社アーク・プロジェクト
（法人番号：5240001048919）
広島県広島市西区大宮二丁目11-11</t>
    <rPh sb="16" eb="18">
      <t>ホウジン</t>
    </rPh>
    <rPh sb="18" eb="20">
      <t>バンゴウ</t>
    </rPh>
    <rPh sb="36" eb="38">
      <t>ヒロシマ</t>
    </rPh>
    <rPh sb="38" eb="39">
      <t>ケン</t>
    </rPh>
    <rPh sb="39" eb="41">
      <t>ヒロシマ</t>
    </rPh>
    <rPh sb="41" eb="42">
      <t>シ</t>
    </rPh>
    <rPh sb="42" eb="43">
      <t>ニシ</t>
    </rPh>
    <rPh sb="43" eb="44">
      <t>ク</t>
    </rPh>
    <rPh sb="44" eb="46">
      <t>オオミヤ</t>
    </rPh>
    <rPh sb="46" eb="47">
      <t>2</t>
    </rPh>
    <rPh sb="47" eb="49">
      <t>チョウメ</t>
    </rPh>
    <phoneticPr fontId="2"/>
  </si>
  <si>
    <t>分担契約
契約総額
3,058,000円</t>
    <rPh sb="0" eb="2">
      <t>ブンタン</t>
    </rPh>
    <rPh sb="2" eb="4">
      <t>ケイヤク</t>
    </rPh>
    <rPh sb="5" eb="7">
      <t>ケイヤク</t>
    </rPh>
    <rPh sb="7" eb="9">
      <t>ソウガク</t>
    </rPh>
    <phoneticPr fontId="2"/>
  </si>
  <si>
    <t>分担契約
単価契約
予定調達総額
2,173,886円</t>
    <rPh sb="0" eb="2">
      <t>ブンタン</t>
    </rPh>
    <rPh sb="2" eb="4">
      <t>ケイヤク</t>
    </rPh>
    <rPh sb="5" eb="7">
      <t>タンカ</t>
    </rPh>
    <rPh sb="7" eb="9">
      <t>ケイヤク</t>
    </rPh>
    <rPh sb="10" eb="12">
      <t>ヨテイ</t>
    </rPh>
    <rPh sb="12" eb="14">
      <t>チョウタツ</t>
    </rPh>
    <rPh sb="14" eb="16">
      <t>ソウガク</t>
    </rPh>
    <phoneticPr fontId="2"/>
  </si>
  <si>
    <t>分担契約
単価契約
予定調達総額
2,106,456円</t>
    <rPh sb="0" eb="2">
      <t>ブンタン</t>
    </rPh>
    <rPh sb="2" eb="4">
      <t>ケイヤク</t>
    </rPh>
    <rPh sb="5" eb="7">
      <t>タンカ</t>
    </rPh>
    <rPh sb="7" eb="9">
      <t>ケイヤク</t>
    </rPh>
    <rPh sb="10" eb="12">
      <t>ヨテイ</t>
    </rPh>
    <rPh sb="12" eb="14">
      <t>チョウタツ</t>
    </rPh>
    <rPh sb="14" eb="16">
      <t>ソウガク</t>
    </rPh>
    <phoneticPr fontId="2"/>
  </si>
  <si>
    <t>令和７年度 
酒造好適米試験栽培業務の委託　一式</t>
    <phoneticPr fontId="2"/>
  </si>
  <si>
    <t>令和６酒造年度
全国新酒鑑評会製造技術研究会運営業務の委託　一式</t>
    <phoneticPr fontId="2"/>
  </si>
  <si>
    <t>電話交換システム更新工事</t>
    <phoneticPr fontId="2"/>
  </si>
  <si>
    <t>令和7年度
葡萄栽培及び圃場管理業務の委託　一式</t>
    <phoneticPr fontId="2"/>
  </si>
  <si>
    <t>令和7年度
損害保険（火災）の付保　一式</t>
    <rPh sb="0" eb="2">
      <t>レイワ</t>
    </rPh>
    <rPh sb="3" eb="5">
      <t>ネンド</t>
    </rPh>
    <rPh sb="18" eb="20">
      <t>イッシキ</t>
    </rPh>
    <phoneticPr fontId="2"/>
  </si>
  <si>
    <t>令和7年度
純水及び超純水製造装置の保守点検業務　一式</t>
    <phoneticPr fontId="2"/>
  </si>
  <si>
    <t>令和7年度
排水処理施設の保守業務の委託　一式</t>
    <rPh sb="0" eb="2">
      <t>レイワ</t>
    </rPh>
    <rPh sb="3" eb="5">
      <t>ネンド</t>
    </rPh>
    <rPh sb="21" eb="23">
      <t>イッシキ</t>
    </rPh>
    <phoneticPr fontId="2"/>
  </si>
  <si>
    <t>令和7年度　
特殊ガス等の調達　一式</t>
    <phoneticPr fontId="2"/>
  </si>
  <si>
    <t>令和7年度
DNAシーケンス解析（単価契約）　一式</t>
    <rPh sb="23" eb="25">
      <t>イッシキ</t>
    </rPh>
    <phoneticPr fontId="2"/>
  </si>
  <si>
    <t>令和7年度
産業廃棄物収集運搬・処分業務の委託　一式</t>
    <rPh sb="0" eb="2">
      <t>レイワ</t>
    </rPh>
    <rPh sb="3" eb="5">
      <t>ネンド</t>
    </rPh>
    <rPh sb="24" eb="26">
      <t>イッシキ</t>
    </rPh>
    <phoneticPr fontId="4"/>
  </si>
  <si>
    <t>丸楽紙業株式会社
（法人番号：5120001090197）
大阪府大阪市中央区上町一丁目26番14号</t>
    <rPh sb="30" eb="33">
      <t>オオサカフ</t>
    </rPh>
    <rPh sb="33" eb="39">
      <t>オオサカシチュウオウク</t>
    </rPh>
    <rPh sb="39" eb="41">
      <t>ウエマチ</t>
    </rPh>
    <rPh sb="41" eb="42">
      <t>1</t>
    </rPh>
    <rPh sb="42" eb="44">
      <t>チョウメ</t>
    </rPh>
    <rPh sb="46" eb="47">
      <t>バン</t>
    </rPh>
    <rPh sb="49" eb="50">
      <t>ゴウ</t>
    </rPh>
    <phoneticPr fontId="3"/>
  </si>
  <si>
    <t>分担契約
単価契約
予定調達総額
56,674,481円</t>
    <rPh sb="0" eb="2">
      <t>ブンタン</t>
    </rPh>
    <rPh sb="2" eb="4">
      <t>ケイヤク</t>
    </rPh>
    <rPh sb="5" eb="7">
      <t>タンカ</t>
    </rPh>
    <rPh sb="7" eb="9">
      <t>ケイヤク</t>
    </rPh>
    <rPh sb="10" eb="12">
      <t>ヨテイ</t>
    </rPh>
    <rPh sb="12" eb="14">
      <t>チョウタツ</t>
    </rPh>
    <rPh sb="14" eb="16">
      <t>ソウガク</t>
    </rPh>
    <rPh sb="27" eb="28">
      <t>エン</t>
    </rPh>
    <phoneticPr fontId="3"/>
  </si>
  <si>
    <t>令和7年度
液体クロマトグラフ質量分析装置の保守管理業務の委託</t>
    <phoneticPr fontId="2"/>
  </si>
  <si>
    <t>令和7年度
飛行時間型質量分析装置の保守管理業務の委託</t>
    <phoneticPr fontId="2"/>
  </si>
  <si>
    <t>株式会社ユニマットライフ　
（法人番号：9010401030487）
東京都港区南青山二丁目12番14号</t>
    <rPh sb="35" eb="38">
      <t>トウキョウト</t>
    </rPh>
    <rPh sb="38" eb="40">
      <t>ミナトク</t>
    </rPh>
    <rPh sb="40" eb="41">
      <t>ミナミ</t>
    </rPh>
    <rPh sb="41" eb="43">
      <t>アオヤマ</t>
    </rPh>
    <rPh sb="43" eb="44">
      <t>2</t>
    </rPh>
    <rPh sb="44" eb="46">
      <t>チョウメ</t>
    </rPh>
    <rPh sb="48" eb="49">
      <t>バン</t>
    </rPh>
    <rPh sb="51" eb="52">
      <t>ゴウ</t>
    </rPh>
    <phoneticPr fontId="2"/>
  </si>
  <si>
    <t xml:space="preserve">株式会社日興商会
（法人番号：1140001050558）
兵庫県尼崎市東難波町五丁目10番30号
</t>
    <rPh sb="0" eb="4">
      <t>カブシキガイシャ</t>
    </rPh>
    <rPh sb="4" eb="8">
      <t>ニッコウショウカイ</t>
    </rPh>
    <rPh sb="30" eb="33">
      <t>ヒョウゴケン</t>
    </rPh>
    <rPh sb="33" eb="36">
      <t>アマガサキシ</t>
    </rPh>
    <rPh sb="36" eb="40">
      <t>ヒガシナニワマチ</t>
    </rPh>
    <rPh sb="40" eb="41">
      <t>5</t>
    </rPh>
    <rPh sb="41" eb="43">
      <t>チョウメ</t>
    </rPh>
    <rPh sb="45" eb="46">
      <t>バン</t>
    </rPh>
    <rPh sb="48" eb="49">
      <t>ゴウ</t>
    </rPh>
    <phoneticPr fontId="3"/>
  </si>
  <si>
    <t>グリーンガス株式会社
（法人番号：3240001002919）
広島県広島市安芸区船越五丁目６番25号</t>
    <rPh sb="43" eb="44">
      <t>5</t>
    </rPh>
    <phoneticPr fontId="2"/>
  </si>
  <si>
    <t>ＮＥＣネッツエスアイ株式会社
（法人番号：6010001135680）
東京都港区芝浦三丁目９番１４号</t>
    <rPh sb="43" eb="44">
      <t>3</t>
    </rPh>
    <phoneticPr fontId="2"/>
  </si>
  <si>
    <t>あいおいニッセイ同和損害保険株式会社
（法人番号：3011001027739）
東京都渋谷区恵比寿一丁目28番１号</t>
    <rPh sb="49" eb="50">
      <t>1</t>
    </rPh>
    <phoneticPr fontId="2"/>
  </si>
  <si>
    <t>西日本イワタニガス株式会社
（法人番号：6120001111687）
大阪府大阪市港区波除一丁目1番25号</t>
    <rPh sb="45" eb="46">
      <t>1</t>
    </rPh>
    <phoneticPr fontId="2"/>
  </si>
  <si>
    <t>分担契約
単価契約
分担予定額
4,901,490円</t>
    <rPh sb="5" eb="7">
      <t>タンカ</t>
    </rPh>
    <rPh sb="7" eb="9">
      <t>ケイヤク</t>
    </rPh>
    <rPh sb="10" eb="12">
      <t>ブンタン</t>
    </rPh>
    <rPh sb="12" eb="14">
      <t>ヨテイ</t>
    </rPh>
    <rPh sb="14" eb="15">
      <t>ガク</t>
    </rPh>
    <rPh sb="25" eb="26">
      <t>エン</t>
    </rPh>
    <phoneticPr fontId="3"/>
  </si>
  <si>
    <t>分担契約
単価契約
予定調達総額
41,053,533円</t>
    <rPh sb="0" eb="2">
      <t>ブンタン</t>
    </rPh>
    <rPh sb="2" eb="4">
      <t>ケイヤク</t>
    </rPh>
    <rPh sb="5" eb="7">
      <t>タンカ</t>
    </rPh>
    <rPh sb="7" eb="9">
      <t>ケイヤク</t>
    </rPh>
    <rPh sb="10" eb="12">
      <t>ヨテイ</t>
    </rPh>
    <rPh sb="12" eb="14">
      <t>チョウタツ</t>
    </rPh>
    <rPh sb="14" eb="16">
      <t>ソウガク</t>
    </rPh>
    <rPh sb="27" eb="28">
      <t>エン</t>
    </rPh>
    <phoneticPr fontId="3"/>
  </si>
  <si>
    <t>契約責任者
独立行政法人酒類総合研究所
総務課長　佐藤　友一郎
東広島市鏡山三丁目7番1号
ほか4官署</t>
    <rPh sb="0" eb="2">
      <t>ケイヤク</t>
    </rPh>
    <rPh sb="2" eb="5">
      <t>セキニンシャ</t>
    </rPh>
    <rPh sb="6" eb="8">
      <t>ドクリツ</t>
    </rPh>
    <rPh sb="8" eb="10">
      <t>ギョウセイ</t>
    </rPh>
    <rPh sb="10" eb="12">
      <t>ホウジン</t>
    </rPh>
    <rPh sb="12" eb="14">
      <t>シュルイ</t>
    </rPh>
    <rPh sb="14" eb="16">
      <t>ソウゴウ</t>
    </rPh>
    <rPh sb="16" eb="19">
      <t>ケンキュウショ</t>
    </rPh>
    <rPh sb="20" eb="22">
      <t>ソウム</t>
    </rPh>
    <rPh sb="22" eb="24">
      <t>カチョウ</t>
    </rPh>
    <rPh sb="25" eb="27">
      <t>サトウ</t>
    </rPh>
    <rPh sb="28" eb="31">
      <t>ユウイチロウ</t>
    </rPh>
    <rPh sb="32" eb="36">
      <t>ヒガシヒロシマシ</t>
    </rPh>
    <rPh sb="36" eb="37">
      <t>カガミ</t>
    </rPh>
    <rPh sb="37" eb="38">
      <t>ヤマ</t>
    </rPh>
    <rPh sb="39" eb="41">
      <t>チョウメ</t>
    </rPh>
    <rPh sb="42" eb="43">
      <t>バン</t>
    </rPh>
    <rPh sb="44" eb="45">
      <t>ゴウ</t>
    </rPh>
    <rPh sb="49" eb="51">
      <t>カンショ</t>
    </rPh>
    <phoneticPr fontId="2"/>
  </si>
  <si>
    <t>大塚器械㈱
（法人番号：2240001001707）
広島県広島市西区天満町12番22号</t>
    <phoneticPr fontId="2"/>
  </si>
  <si>
    <t>令和７年度
PPC用紙（乾式複写機用紙）購入契約(単価契約）　一式</t>
    <rPh sb="0" eb="2">
      <t>レイワ</t>
    </rPh>
    <rPh sb="3" eb="4">
      <t>ネン</t>
    </rPh>
    <rPh sb="4" eb="5">
      <t>ド</t>
    </rPh>
    <rPh sb="12" eb="14">
      <t>カンシキ</t>
    </rPh>
    <rPh sb="14" eb="17">
      <t>フクシャキ</t>
    </rPh>
    <rPh sb="17" eb="19">
      <t>ヨウシ</t>
    </rPh>
    <rPh sb="20" eb="22">
      <t>コウニュウ</t>
    </rPh>
    <rPh sb="22" eb="24">
      <t>ケイヤク</t>
    </rPh>
    <rPh sb="25" eb="29">
      <t>タンカケイヤク</t>
    </rPh>
    <rPh sb="31" eb="33">
      <t>イッシキ</t>
    </rPh>
    <phoneticPr fontId="2"/>
  </si>
  <si>
    <t>令和７年度
事務用消耗品の購入に係る単価契約　一式</t>
    <rPh sb="0" eb="2">
      <t>レイワ</t>
    </rPh>
    <rPh sb="3" eb="5">
      <t>ネンド</t>
    </rPh>
    <rPh sb="6" eb="9">
      <t>ジムヨウ</t>
    </rPh>
    <rPh sb="9" eb="11">
      <t>ショウモウ</t>
    </rPh>
    <rPh sb="11" eb="12">
      <t>ヒン</t>
    </rPh>
    <rPh sb="13" eb="15">
      <t>コウニュウ</t>
    </rPh>
    <rPh sb="16" eb="17">
      <t>カカ</t>
    </rPh>
    <rPh sb="18" eb="22">
      <t>タンカケイヤク</t>
    </rPh>
    <rPh sb="23" eb="25">
      <t>イッシキ</t>
    </rPh>
    <phoneticPr fontId="3"/>
  </si>
  <si>
    <t>令和７年度
液化石油ガスの調達</t>
    <phoneticPr fontId="2"/>
  </si>
  <si>
    <t>ヘッドスペースサンプラ付ガスクロマトグラフ点検業務　一式</t>
    <rPh sb="26" eb="28">
      <t>イッシキ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</si>
</sst>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gge&quot;年&quot;m&quot;月&quot;d&quot;日&quot;;@"/>
    <numFmt numFmtId="178" formatCode="0.0%"/>
    <numFmt numFmtId="179" formatCode="#,##0&quot;円&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cellStyleXfs>
  <cellXfs count="51">
    <xf numFmtId="0" fontId="0" fillId="0" borderId="0" xfId="0"/>
    <xf numFmtId="41" fontId="3"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176" fontId="3" fillId="0" borderId="2"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3" fillId="0" borderId="1" xfId="0" applyFont="1" applyFill="1" applyBorder="1" applyAlignment="1">
      <alignment vertical="center" wrapText="1" shrinkToFit="1"/>
    </xf>
    <xf numFmtId="49" fontId="3" fillId="0" borderId="0" xfId="0" applyNumberFormat="1" applyFont="1" applyAlignment="1">
      <alignment horizontal="left" vertical="center"/>
    </xf>
    <xf numFmtId="0" fontId="3" fillId="2" borderId="1" xfId="0" applyFont="1" applyFill="1" applyBorder="1" applyAlignment="1">
      <alignment vertical="center" wrapText="1"/>
    </xf>
    <xf numFmtId="177"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1" fontId="3" fillId="2" borderId="1" xfId="2"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78" fontId="3" fillId="0" borderId="1" xfId="0" applyNumberFormat="1" applyFont="1" applyFill="1" applyBorder="1" applyAlignment="1">
      <alignment horizontal="center" vertical="center"/>
    </xf>
    <xf numFmtId="179" fontId="3" fillId="0" borderId="1" xfId="3" applyNumberFormat="1" applyFont="1" applyFill="1" applyBorder="1" applyAlignment="1">
      <alignment horizontal="right" vertical="center"/>
    </xf>
    <xf numFmtId="179" fontId="3" fillId="0" borderId="1" xfId="0" applyNumberFormat="1" applyFont="1" applyFill="1" applyBorder="1" applyAlignment="1">
      <alignment vertical="center"/>
    </xf>
    <xf numFmtId="178" fontId="5" fillId="0" borderId="1" xfId="1" applyNumberFormat="1" applyFont="1" applyBorder="1" applyAlignment="1">
      <alignment horizontal="center" vertical="center"/>
    </xf>
    <xf numFmtId="178" fontId="5" fillId="0" borderId="1" xfId="1"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1" fontId="3" fillId="0" borderId="1" xfId="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9" fontId="3" fillId="2" borderId="1"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9" fontId="3" fillId="0" borderId="1" xfId="2" applyNumberFormat="1" applyFont="1" applyFill="1" applyBorder="1" applyAlignment="1">
      <alignment horizontal="righ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6" fillId="0" borderId="8" xfId="0" applyFont="1" applyBorder="1" applyAlignment="1">
      <alignment vertical="center"/>
    </xf>
    <xf numFmtId="0" fontId="6" fillId="0" borderId="0" xfId="0" applyFont="1" applyBorder="1" applyAlignment="1">
      <alignment vertical="center"/>
    </xf>
    <xf numFmtId="49" fontId="3" fillId="0" borderId="3" xfId="0" applyNumberFormat="1" applyFont="1" applyBorder="1" applyAlignment="1">
      <alignment horizontal="center" vertical="center" wrapText="1"/>
    </xf>
    <xf numFmtId="176" fontId="3"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41" fontId="3" fillId="0" borderId="4" xfId="0" applyNumberFormat="1" applyFont="1" applyBorder="1" applyAlignment="1">
      <alignment horizontal="center" vertical="center"/>
    </xf>
    <xf numFmtId="41" fontId="3" fillId="0" borderId="2" xfId="0" applyNumberFormat="1" applyFont="1" applyBorder="1" applyAlignment="1">
      <alignment horizontal="center" vertical="center"/>
    </xf>
  </cellXfs>
  <cellStyles count="4">
    <cellStyle name="パーセント" xfId="1" builtinId="5"/>
    <cellStyle name="桁区切り" xfId="2" builtinId="6"/>
    <cellStyle name="桁区切り 2"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view="pageBreakPreview" zoomScaleNormal="100" zoomScaleSheetLayoutView="100" workbookViewId="0">
      <selection activeCell="A8" sqref="A8"/>
    </sheetView>
  </sheetViews>
  <sheetFormatPr defaultColWidth="8.875" defaultRowHeight="12" x14ac:dyDescent="0.15"/>
  <cols>
    <col min="1" max="1" width="26.125" style="2" customWidth="1"/>
    <col min="2" max="2" width="24.875" style="2" customWidth="1"/>
    <col min="3" max="3" width="15.25" style="6" bestFit="1" customWidth="1"/>
    <col min="4" max="4" width="29.375" style="3" customWidth="1"/>
    <col min="5" max="5" width="15.625" style="3" customWidth="1"/>
    <col min="6" max="6" width="11.875" style="1" customWidth="1"/>
    <col min="7" max="7" width="11.875" style="1" bestFit="1" customWidth="1"/>
    <col min="8" max="8" width="7.125" style="4" customWidth="1"/>
    <col min="9" max="11" width="9.625" style="4" customWidth="1"/>
    <col min="12" max="12" width="11.75" style="12" customWidth="1"/>
    <col min="13" max="13" width="17.75" style="4" bestFit="1" customWidth="1"/>
    <col min="14" max="16384" width="8.875" style="4"/>
  </cols>
  <sheetData>
    <row r="1" spans="1:13" ht="32.25" customHeight="1" x14ac:dyDescent="0.15">
      <c r="A1" s="42" t="s">
        <v>14</v>
      </c>
      <c r="B1" s="42"/>
      <c r="C1" s="42"/>
      <c r="D1" s="42"/>
      <c r="E1" s="42"/>
      <c r="F1" s="42"/>
      <c r="G1" s="42"/>
      <c r="H1" s="42"/>
      <c r="I1" s="42"/>
      <c r="J1" s="42"/>
      <c r="K1" s="42"/>
      <c r="L1" s="42"/>
    </row>
    <row r="2" spans="1:13" s="5" customFormat="1" ht="30" customHeight="1" x14ac:dyDescent="0.15">
      <c r="A2" s="43" t="s">
        <v>3</v>
      </c>
      <c r="B2" s="45" t="s">
        <v>6</v>
      </c>
      <c r="C2" s="47" t="s">
        <v>4</v>
      </c>
      <c r="D2" s="45" t="s">
        <v>5</v>
      </c>
      <c r="E2" s="45" t="s">
        <v>8</v>
      </c>
      <c r="F2" s="49" t="s">
        <v>1</v>
      </c>
      <c r="G2" s="49" t="s">
        <v>0</v>
      </c>
      <c r="H2" s="33" t="s">
        <v>2</v>
      </c>
      <c r="I2" s="35" t="s">
        <v>9</v>
      </c>
      <c r="J2" s="36"/>
      <c r="K2" s="37"/>
      <c r="L2" s="38" t="s">
        <v>7</v>
      </c>
      <c r="M2" s="4"/>
    </row>
    <row r="3" spans="1:13" s="5" customFormat="1" ht="40.5" customHeight="1" x14ac:dyDescent="0.15">
      <c r="A3" s="44"/>
      <c r="B3" s="46"/>
      <c r="C3" s="48"/>
      <c r="D3" s="46"/>
      <c r="E3" s="46"/>
      <c r="F3" s="50"/>
      <c r="G3" s="50"/>
      <c r="H3" s="34"/>
      <c r="I3" s="8" t="s">
        <v>10</v>
      </c>
      <c r="J3" s="8" t="s">
        <v>11</v>
      </c>
      <c r="K3" s="8" t="s">
        <v>12</v>
      </c>
      <c r="L3" s="39"/>
      <c r="M3" s="4"/>
    </row>
    <row r="4" spans="1:13" s="5" customFormat="1" ht="65.099999999999994" customHeight="1" x14ac:dyDescent="0.15">
      <c r="A4" s="13" t="s">
        <v>15</v>
      </c>
      <c r="B4" s="13" t="s">
        <v>29</v>
      </c>
      <c r="C4" s="14">
        <v>45748</v>
      </c>
      <c r="D4" s="13" t="s">
        <v>33</v>
      </c>
      <c r="E4" s="15" t="s">
        <v>16</v>
      </c>
      <c r="F4" s="16" t="s">
        <v>17</v>
      </c>
      <c r="G4" s="30">
        <v>5382740</v>
      </c>
      <c r="H4" s="17" t="s">
        <v>18</v>
      </c>
      <c r="I4" s="17" t="s">
        <v>18</v>
      </c>
      <c r="J4" s="17" t="s">
        <v>18</v>
      </c>
      <c r="K4" s="17" t="s">
        <v>18</v>
      </c>
      <c r="L4" s="18" t="s">
        <v>34</v>
      </c>
      <c r="M4" s="4"/>
    </row>
    <row r="5" spans="1:13" s="5" customFormat="1" ht="65.099999999999994" customHeight="1" x14ac:dyDescent="0.15">
      <c r="A5" s="20" t="s">
        <v>19</v>
      </c>
      <c r="B5" s="13" t="s">
        <v>30</v>
      </c>
      <c r="C5" s="14">
        <v>45748</v>
      </c>
      <c r="D5" s="13" t="s">
        <v>35</v>
      </c>
      <c r="E5" s="15" t="s">
        <v>16</v>
      </c>
      <c r="F5" s="16" t="s">
        <v>17</v>
      </c>
      <c r="G5" s="30">
        <v>2613600</v>
      </c>
      <c r="H5" s="17" t="s">
        <v>18</v>
      </c>
      <c r="I5" s="17" t="s">
        <v>18</v>
      </c>
      <c r="J5" s="17" t="s">
        <v>18</v>
      </c>
      <c r="K5" s="17" t="s">
        <v>18</v>
      </c>
      <c r="L5" s="18" t="s">
        <v>36</v>
      </c>
    </row>
    <row r="6" spans="1:13" s="5" customFormat="1" ht="65.099999999999994" customHeight="1" x14ac:dyDescent="0.15">
      <c r="A6" s="20" t="s">
        <v>20</v>
      </c>
      <c r="B6" s="13" t="s">
        <v>61</v>
      </c>
      <c r="C6" s="14">
        <v>45748</v>
      </c>
      <c r="D6" s="19" t="s">
        <v>53</v>
      </c>
      <c r="E6" s="15" t="s">
        <v>16</v>
      </c>
      <c r="F6" s="16" t="s">
        <v>17</v>
      </c>
      <c r="G6" s="30">
        <v>480194</v>
      </c>
      <c r="H6" s="17" t="s">
        <v>18</v>
      </c>
      <c r="I6" s="17" t="s">
        <v>18</v>
      </c>
      <c r="J6" s="17" t="s">
        <v>18</v>
      </c>
      <c r="K6" s="17" t="s">
        <v>18</v>
      </c>
      <c r="L6" s="18" t="s">
        <v>37</v>
      </c>
    </row>
    <row r="7" spans="1:13" s="5" customFormat="1" ht="65.099999999999994" customHeight="1" x14ac:dyDescent="0.15">
      <c r="A7" s="13" t="s">
        <v>21</v>
      </c>
      <c r="B7" s="13" t="s">
        <v>61</v>
      </c>
      <c r="C7" s="14">
        <v>45748</v>
      </c>
      <c r="D7" s="19" t="s">
        <v>53</v>
      </c>
      <c r="E7" s="15" t="s">
        <v>16</v>
      </c>
      <c r="F7" s="16" t="s">
        <v>17</v>
      </c>
      <c r="G7" s="30">
        <v>202356</v>
      </c>
      <c r="H7" s="17" t="s">
        <v>18</v>
      </c>
      <c r="I7" s="17" t="s">
        <v>18</v>
      </c>
      <c r="J7" s="17" t="s">
        <v>18</v>
      </c>
      <c r="K7" s="17" t="s">
        <v>18</v>
      </c>
      <c r="L7" s="18" t="s">
        <v>38</v>
      </c>
    </row>
    <row r="8" spans="1:13" s="5" customFormat="1" ht="65.099999999999994" customHeight="1" x14ac:dyDescent="0.15">
      <c r="A8" s="21" t="s">
        <v>63</v>
      </c>
      <c r="B8" s="21" t="s">
        <v>31</v>
      </c>
      <c r="C8" s="14">
        <v>45748</v>
      </c>
      <c r="D8" s="27" t="s">
        <v>49</v>
      </c>
      <c r="E8" s="7" t="s">
        <v>16</v>
      </c>
      <c r="F8" s="28" t="s">
        <v>17</v>
      </c>
      <c r="G8" s="32">
        <v>487771</v>
      </c>
      <c r="H8" s="22" t="s">
        <v>18</v>
      </c>
      <c r="I8" s="22" t="s">
        <v>18</v>
      </c>
      <c r="J8" s="22" t="s">
        <v>18</v>
      </c>
      <c r="K8" s="22" t="s">
        <v>18</v>
      </c>
      <c r="L8" s="29" t="s">
        <v>50</v>
      </c>
    </row>
    <row r="9" spans="1:13" s="5" customFormat="1" ht="65.099999999999994" customHeight="1" x14ac:dyDescent="0.15">
      <c r="A9" s="21" t="s">
        <v>64</v>
      </c>
      <c r="B9" s="21" t="s">
        <v>61</v>
      </c>
      <c r="C9" s="14">
        <v>45748</v>
      </c>
      <c r="D9" s="21" t="s">
        <v>54</v>
      </c>
      <c r="E9" s="7" t="s">
        <v>16</v>
      </c>
      <c r="F9" s="28" t="s">
        <v>17</v>
      </c>
      <c r="G9" s="31">
        <v>748996</v>
      </c>
      <c r="H9" s="22" t="s">
        <v>18</v>
      </c>
      <c r="I9" s="22" t="s">
        <v>18</v>
      </c>
      <c r="J9" s="22" t="s">
        <v>18</v>
      </c>
      <c r="K9" s="22" t="s">
        <v>18</v>
      </c>
      <c r="L9" s="29" t="s">
        <v>60</v>
      </c>
    </row>
    <row r="10" spans="1:13" s="5" customFormat="1" ht="65.099999999999994" customHeight="1" x14ac:dyDescent="0.15">
      <c r="A10" s="9" t="s">
        <v>66</v>
      </c>
      <c r="B10" s="13" t="s">
        <v>32</v>
      </c>
      <c r="C10" s="14">
        <v>45748</v>
      </c>
      <c r="D10" s="9" t="s">
        <v>27</v>
      </c>
      <c r="E10" s="7" t="s">
        <v>16</v>
      </c>
      <c r="F10" s="23">
        <v>1413720</v>
      </c>
      <c r="G10" s="24">
        <v>1346400</v>
      </c>
      <c r="H10" s="25">
        <f t="shared" ref="H10:H15" si="0">G10/F10</f>
        <v>0.95238095238095233</v>
      </c>
      <c r="I10" s="17" t="s">
        <v>18</v>
      </c>
      <c r="J10" s="17" t="s">
        <v>18</v>
      </c>
      <c r="K10" s="17" t="s">
        <v>18</v>
      </c>
      <c r="L10" s="17" t="s">
        <v>18</v>
      </c>
    </row>
    <row r="11" spans="1:13" s="5" customFormat="1" ht="65.099999999999994" customHeight="1" x14ac:dyDescent="0.15">
      <c r="A11" s="9" t="s">
        <v>65</v>
      </c>
      <c r="B11" s="13" t="s">
        <v>32</v>
      </c>
      <c r="C11" s="14">
        <v>45748</v>
      </c>
      <c r="D11" s="9" t="s">
        <v>55</v>
      </c>
      <c r="E11" s="7" t="s">
        <v>16</v>
      </c>
      <c r="F11" s="23">
        <v>12925476</v>
      </c>
      <c r="G11" s="24">
        <v>12458331</v>
      </c>
      <c r="H11" s="25">
        <f t="shared" si="0"/>
        <v>0.96385858439565397</v>
      </c>
      <c r="I11" s="17" t="s">
        <v>18</v>
      </c>
      <c r="J11" s="17" t="s">
        <v>18</v>
      </c>
      <c r="K11" s="17" t="s">
        <v>18</v>
      </c>
      <c r="L11" s="17" t="s">
        <v>18</v>
      </c>
    </row>
    <row r="12" spans="1:13" s="5" customFormat="1" ht="65.099999999999994" customHeight="1" x14ac:dyDescent="0.15">
      <c r="A12" s="11" t="s">
        <v>39</v>
      </c>
      <c r="B12" s="13" t="s">
        <v>32</v>
      </c>
      <c r="C12" s="14">
        <v>45748</v>
      </c>
      <c r="D12" s="10" t="s">
        <v>22</v>
      </c>
      <c r="E12" s="7" t="s">
        <v>16</v>
      </c>
      <c r="F12" s="23">
        <v>3181200</v>
      </c>
      <c r="G12" s="24">
        <v>2904000</v>
      </c>
      <c r="H12" s="25">
        <f t="shared" si="0"/>
        <v>0.91286307053941906</v>
      </c>
      <c r="I12" s="17" t="s">
        <v>18</v>
      </c>
      <c r="J12" s="17" t="s">
        <v>18</v>
      </c>
      <c r="K12" s="17" t="s">
        <v>18</v>
      </c>
      <c r="L12" s="17" t="s">
        <v>18</v>
      </c>
    </row>
    <row r="13" spans="1:13" s="5" customFormat="1" ht="65.099999999999994" customHeight="1" x14ac:dyDescent="0.15">
      <c r="A13" s="9" t="s">
        <v>41</v>
      </c>
      <c r="B13" s="13" t="s">
        <v>32</v>
      </c>
      <c r="C13" s="14">
        <v>45748</v>
      </c>
      <c r="D13" s="9" t="s">
        <v>56</v>
      </c>
      <c r="E13" s="7" t="s">
        <v>16</v>
      </c>
      <c r="F13" s="23">
        <v>9020000</v>
      </c>
      <c r="G13" s="24">
        <v>7810000</v>
      </c>
      <c r="H13" s="25">
        <f t="shared" si="0"/>
        <v>0.86585365853658536</v>
      </c>
      <c r="I13" s="17" t="s">
        <v>18</v>
      </c>
      <c r="J13" s="17" t="s">
        <v>18</v>
      </c>
      <c r="K13" s="17" t="s">
        <v>18</v>
      </c>
      <c r="L13" s="17" t="s">
        <v>18</v>
      </c>
    </row>
    <row r="14" spans="1:13" s="5" customFormat="1" ht="65.099999999999994" customHeight="1" x14ac:dyDescent="0.15">
      <c r="A14" s="11" t="s">
        <v>40</v>
      </c>
      <c r="B14" s="13" t="s">
        <v>32</v>
      </c>
      <c r="C14" s="14">
        <v>45748</v>
      </c>
      <c r="D14" s="10" t="s">
        <v>24</v>
      </c>
      <c r="E14" s="15" t="s">
        <v>16</v>
      </c>
      <c r="F14" s="23">
        <v>9036225</v>
      </c>
      <c r="G14" s="24">
        <v>5280000</v>
      </c>
      <c r="H14" s="25">
        <f t="shared" si="0"/>
        <v>0.58431479959828359</v>
      </c>
      <c r="I14" s="17" t="s">
        <v>18</v>
      </c>
      <c r="J14" s="17" t="s">
        <v>18</v>
      </c>
      <c r="K14" s="17" t="s">
        <v>18</v>
      </c>
      <c r="L14" s="17" t="s">
        <v>18</v>
      </c>
    </row>
    <row r="15" spans="1:13" s="5" customFormat="1" ht="65.099999999999994" customHeight="1" x14ac:dyDescent="0.15">
      <c r="A15" s="11" t="s">
        <v>42</v>
      </c>
      <c r="B15" s="13" t="s">
        <v>32</v>
      </c>
      <c r="C15" s="14">
        <v>45748</v>
      </c>
      <c r="D15" s="10" t="s">
        <v>22</v>
      </c>
      <c r="E15" s="7" t="s">
        <v>16</v>
      </c>
      <c r="F15" s="23">
        <v>2560800</v>
      </c>
      <c r="G15" s="24">
        <v>2508000</v>
      </c>
      <c r="H15" s="25">
        <f t="shared" si="0"/>
        <v>0.97938144329896903</v>
      </c>
      <c r="I15" s="17" t="s">
        <v>18</v>
      </c>
      <c r="J15" s="17" t="s">
        <v>18</v>
      </c>
      <c r="K15" s="17" t="s">
        <v>18</v>
      </c>
      <c r="L15" s="17" t="s">
        <v>18</v>
      </c>
    </row>
    <row r="16" spans="1:13" s="5" customFormat="1" ht="65.099999999999994" customHeight="1" x14ac:dyDescent="0.15">
      <c r="A16" s="11" t="s">
        <v>43</v>
      </c>
      <c r="B16" s="13" t="s">
        <v>32</v>
      </c>
      <c r="C16" s="14">
        <v>45748</v>
      </c>
      <c r="D16" s="21" t="s">
        <v>57</v>
      </c>
      <c r="E16" s="7" t="s">
        <v>16</v>
      </c>
      <c r="F16" s="23">
        <v>13557000</v>
      </c>
      <c r="G16" s="24">
        <v>10517770</v>
      </c>
      <c r="H16" s="25">
        <f t="shared" ref="H16:H23" si="1">G16/F16</f>
        <v>0.77581839640038353</v>
      </c>
      <c r="I16" s="22" t="s">
        <v>18</v>
      </c>
      <c r="J16" s="22" t="s">
        <v>18</v>
      </c>
      <c r="K16" s="22" t="s">
        <v>18</v>
      </c>
      <c r="L16" s="22" t="s">
        <v>18</v>
      </c>
    </row>
    <row r="17" spans="1:13" s="5" customFormat="1" ht="65.099999999999994" customHeight="1" x14ac:dyDescent="0.15">
      <c r="A17" s="9" t="s">
        <v>44</v>
      </c>
      <c r="B17" s="13" t="s">
        <v>32</v>
      </c>
      <c r="C17" s="14">
        <v>45748</v>
      </c>
      <c r="D17" s="9" t="s">
        <v>23</v>
      </c>
      <c r="E17" s="15" t="s">
        <v>16</v>
      </c>
      <c r="F17" s="23">
        <v>5896000</v>
      </c>
      <c r="G17" s="24">
        <v>5687000</v>
      </c>
      <c r="H17" s="25">
        <f t="shared" si="1"/>
        <v>0.96455223880597019</v>
      </c>
      <c r="I17" s="17" t="s">
        <v>18</v>
      </c>
      <c r="J17" s="17" t="s">
        <v>18</v>
      </c>
      <c r="K17" s="17" t="s">
        <v>18</v>
      </c>
      <c r="L17" s="17" t="s">
        <v>18</v>
      </c>
    </row>
    <row r="18" spans="1:13" s="5" customFormat="1" ht="65.099999999999994" customHeight="1" x14ac:dyDescent="0.15">
      <c r="A18" s="11" t="s">
        <v>45</v>
      </c>
      <c r="B18" s="13" t="s">
        <v>32</v>
      </c>
      <c r="C18" s="14">
        <v>45748</v>
      </c>
      <c r="D18" s="13" t="s">
        <v>25</v>
      </c>
      <c r="E18" s="7" t="s">
        <v>16</v>
      </c>
      <c r="F18" s="23">
        <v>1528450</v>
      </c>
      <c r="G18" s="24">
        <v>968000</v>
      </c>
      <c r="H18" s="26">
        <f t="shared" si="1"/>
        <v>0.63332133861101114</v>
      </c>
      <c r="I18" s="17" t="s">
        <v>18</v>
      </c>
      <c r="J18" s="17" t="s">
        <v>18</v>
      </c>
      <c r="K18" s="17" t="s">
        <v>18</v>
      </c>
      <c r="L18" s="17" t="s">
        <v>18</v>
      </c>
    </row>
    <row r="19" spans="1:13" s="5" customFormat="1" ht="65.099999999999994" customHeight="1" x14ac:dyDescent="0.15">
      <c r="A19" s="11" t="s">
        <v>46</v>
      </c>
      <c r="B19" s="13" t="s">
        <v>32</v>
      </c>
      <c r="C19" s="14">
        <v>45748</v>
      </c>
      <c r="D19" s="13" t="s">
        <v>58</v>
      </c>
      <c r="E19" s="15" t="s">
        <v>16</v>
      </c>
      <c r="F19" s="23">
        <v>8008698</v>
      </c>
      <c r="G19" s="24">
        <v>5082330</v>
      </c>
      <c r="H19" s="26">
        <f t="shared" si="1"/>
        <v>0.63460127975858249</v>
      </c>
      <c r="I19" s="17" t="s">
        <v>18</v>
      </c>
      <c r="J19" s="17" t="s">
        <v>18</v>
      </c>
      <c r="K19" s="17" t="s">
        <v>18</v>
      </c>
      <c r="L19" s="8" t="s">
        <v>59</v>
      </c>
    </row>
    <row r="20" spans="1:13" s="5" customFormat="1" ht="65.099999999999994" customHeight="1" x14ac:dyDescent="0.15">
      <c r="A20" s="9" t="s">
        <v>47</v>
      </c>
      <c r="B20" s="13" t="s">
        <v>32</v>
      </c>
      <c r="C20" s="14">
        <v>45748</v>
      </c>
      <c r="D20" s="9" t="s">
        <v>28</v>
      </c>
      <c r="E20" s="7" t="s">
        <v>16</v>
      </c>
      <c r="F20" s="23">
        <v>1944046</v>
      </c>
      <c r="G20" s="24">
        <v>1794221</v>
      </c>
      <c r="H20" s="26">
        <f t="shared" si="1"/>
        <v>0.92293135038985707</v>
      </c>
      <c r="I20" s="17" t="s">
        <v>18</v>
      </c>
      <c r="J20" s="17" t="s">
        <v>18</v>
      </c>
      <c r="K20" s="17" t="s">
        <v>18</v>
      </c>
      <c r="L20" s="17" t="s">
        <v>18</v>
      </c>
    </row>
    <row r="21" spans="1:13" s="5" customFormat="1" ht="65.099999999999994" customHeight="1" x14ac:dyDescent="0.15">
      <c r="A21" s="9" t="s">
        <v>48</v>
      </c>
      <c r="B21" s="13" t="s">
        <v>32</v>
      </c>
      <c r="C21" s="14">
        <v>45758</v>
      </c>
      <c r="D21" s="9" t="s">
        <v>26</v>
      </c>
      <c r="E21" s="7" t="s">
        <v>16</v>
      </c>
      <c r="F21" s="23">
        <v>1855947</v>
      </c>
      <c r="G21" s="24">
        <v>1399838</v>
      </c>
      <c r="H21" s="25">
        <f t="shared" si="1"/>
        <v>0.75424459857959303</v>
      </c>
      <c r="I21" s="17" t="s">
        <v>18</v>
      </c>
      <c r="J21" s="17" t="s">
        <v>18</v>
      </c>
      <c r="K21" s="17" t="s">
        <v>18</v>
      </c>
      <c r="L21" s="17" t="s">
        <v>18</v>
      </c>
    </row>
    <row r="22" spans="1:13" s="5" customFormat="1" ht="65.099999999999994" customHeight="1" x14ac:dyDescent="0.15">
      <c r="A22" s="9" t="s">
        <v>51</v>
      </c>
      <c r="B22" s="13" t="s">
        <v>32</v>
      </c>
      <c r="C22" s="14">
        <v>45771</v>
      </c>
      <c r="D22" s="9" t="s">
        <v>62</v>
      </c>
      <c r="E22" s="7" t="s">
        <v>16</v>
      </c>
      <c r="F22" s="23">
        <v>4947074</v>
      </c>
      <c r="G22" s="24">
        <v>4782008</v>
      </c>
      <c r="H22" s="25">
        <f t="shared" si="1"/>
        <v>0.96663361008951953</v>
      </c>
      <c r="I22" s="17" t="s">
        <v>18</v>
      </c>
      <c r="J22" s="17" t="s">
        <v>18</v>
      </c>
      <c r="K22" s="17" t="s">
        <v>18</v>
      </c>
      <c r="L22" s="17" t="s">
        <v>18</v>
      </c>
    </row>
    <row r="23" spans="1:13" s="5" customFormat="1" ht="65.099999999999994" customHeight="1" x14ac:dyDescent="0.15">
      <c r="A23" s="9" t="s">
        <v>52</v>
      </c>
      <c r="B23" s="13" t="s">
        <v>32</v>
      </c>
      <c r="C23" s="14">
        <v>45771</v>
      </c>
      <c r="D23" s="9" t="s">
        <v>62</v>
      </c>
      <c r="E23" s="7" t="s">
        <v>16</v>
      </c>
      <c r="F23" s="23">
        <v>5667574</v>
      </c>
      <c r="G23" s="24">
        <v>5502508</v>
      </c>
      <c r="H23" s="25">
        <f t="shared" si="1"/>
        <v>0.97087536924970008</v>
      </c>
      <c r="I23" s="17" t="s">
        <v>18</v>
      </c>
      <c r="J23" s="17" t="s">
        <v>18</v>
      </c>
      <c r="K23" s="17" t="s">
        <v>18</v>
      </c>
      <c r="L23" s="17" t="s">
        <v>18</v>
      </c>
    </row>
    <row r="24" spans="1:13" ht="25.5" customHeight="1" x14ac:dyDescent="0.15">
      <c r="A24" s="40" t="s">
        <v>13</v>
      </c>
      <c r="B24" s="40"/>
      <c r="C24" s="40"/>
      <c r="D24" s="40"/>
      <c r="E24" s="40"/>
      <c r="F24" s="40"/>
      <c r="G24" s="40"/>
      <c r="H24" s="40"/>
      <c r="I24" s="40"/>
      <c r="J24" s="40"/>
      <c r="K24" s="40"/>
      <c r="L24" s="40"/>
      <c r="M24" s="41"/>
    </row>
  </sheetData>
  <mergeCells count="12">
    <mergeCell ref="H2:H3"/>
    <mergeCell ref="I2:K2"/>
    <mergeCell ref="L2:L3"/>
    <mergeCell ref="A24:M24"/>
    <mergeCell ref="A1:L1"/>
    <mergeCell ref="A2:A3"/>
    <mergeCell ref="B2:B3"/>
    <mergeCell ref="C2:C3"/>
    <mergeCell ref="D2:D3"/>
    <mergeCell ref="E2:E3"/>
    <mergeCell ref="F2:F3"/>
    <mergeCell ref="G2:G3"/>
  </mergeCells>
  <phoneticPr fontId="2"/>
  <printOptions horizontalCentered="1"/>
  <pageMargins left="0.47244094488188981" right="0.27559055118110237" top="0.78740157480314965" bottom="0.43307086614173229" header="0.27559055118110237" footer="0.19685039370078741"/>
  <pageSetup paperSize="9" scale="71" fitToHeight="0" orientation="landscape" r:id="rId1"/>
  <headerFooter alignWithMargins="0"/>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入札（物品役務）４月</vt:lpstr>
      <vt:lpstr>'入札（物品役務）４月'!Print_Area</vt:lpstr>
      <vt:lpstr>'入札（物品役務）４月'!Print_Titles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2025-06-09T23:53:11Z</dcterms:created>
  <dcterms:modified xsi:type="dcterms:W3CDTF">2025-06-09T23:53:29Z</dcterms:modified>
</cp:coreProperties>
</file>