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610EF541-A484-4127-89A8-6D66FECE56AD}" xr6:coauthVersionLast="36" xr6:coauthVersionMax="36" xr10:uidLastSave="{00000000-0000-0000-0000-000000000000}"/>
  <bookViews>
    <workbookView xWindow="32760" yWindow="7665" windowWidth="25155" windowHeight="5055" xr2:uid="{00000000-000D-0000-FFFF-FFFF00000000}"/>
  </bookViews>
  <sheets>
    <sheet name="入札（物品役務）5月" sheetId="3" r:id="rId1"/>
  </sheets>
  <definedNames>
    <definedName name="_xlnm._FilterDatabase" localSheetId="0" hidden="1">'入札（物品役務）5月'!$C$2:$H$6</definedName>
    <definedName name="_xlnm.Print_Area" localSheetId="0">'入札（物品役務）5月'!$A$1:$L$7</definedName>
    <definedName name="_xlnm.Print_Titles" localSheetId="0">'入札（物品役務）5月'!$1:$3</definedName>
  </definedNames>
  <calcPr calcId="191029"/>
</workbook>
</file>

<file path=xl/calcChain.xml><?xml version="1.0" encoding="utf-8"?>
<calcChain xmlns="http://schemas.openxmlformats.org/spreadsheetml/2006/main">
  <c r="H6" i="3" l="1"/>
  <c r="H4" i="3"/>
  <c r="H5" i="3"/>
</calcChain>
</file>

<file path=xl/sharedStrings.xml><?xml version="1.0" encoding="utf-8"?>
<sst xmlns="http://schemas.openxmlformats.org/spreadsheetml/2006/main" count="39" uniqueCount="24">
  <si>
    <t>契約金額</t>
    <rPh sb="0" eb="2">
      <t>ケイヤク</t>
    </rPh>
    <rPh sb="2" eb="4">
      <t>キンガク</t>
    </rPh>
    <phoneticPr fontId="2"/>
  </si>
  <si>
    <t>予定価格</t>
    <rPh sb="0" eb="2">
      <t>ヨテイ</t>
    </rPh>
    <rPh sb="2" eb="4">
      <t>カカク</t>
    </rPh>
    <phoneticPr fontId="2"/>
  </si>
  <si>
    <t>落札率</t>
    <rPh sb="0" eb="2">
      <t>ラクサツ</t>
    </rPh>
    <rPh sb="2" eb="3">
      <t>リツ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</si>
  <si>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</si>
  <si>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契約を締結した日</t>
    <rPh sb="3" eb="5">
      <t>テイケツ</t>
    </rPh>
    <rPh sb="7" eb="8">
      <t>ヒ</t>
    </rPh>
    <phoneticPr fontId="2"/>
  </si>
  <si>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2"/>
  </si>
  <si>
    <t>契約担当官等の氏名並
びにその所属する部局
の名称及び所在地</t>
    <rPh sb="0" eb="2">
      <t>ケイヤク</t>
    </rPh>
    <rPh sb="2" eb="5">
      <t>タントウカン</t>
    </rPh>
    <rPh sb="5" eb="6">
      <t>トウ</t>
    </rPh>
    <rPh sb="7" eb="9">
      <t>シメイ</t>
    </rPh>
    <rPh sb="9" eb="10">
      <t>ナラ</t>
    </rPh>
    <rPh sb="15" eb="17">
      <t>ショゾク</t>
    </rPh>
    <rPh sb="19" eb="21">
      <t>ブキョク</t>
    </rPh>
    <rPh sb="23" eb="25">
      <t>メイショウ</t>
    </rPh>
    <rPh sb="25" eb="26">
      <t>オヨ</t>
    </rPh>
    <rPh sb="27" eb="30">
      <t>ショザイチ</t>
    </rPh>
    <phoneticPr fontId="2"/>
  </si>
  <si>
    <t>備　 考</t>
    <rPh sb="0" eb="1">
      <t>ビ</t>
    </rPh>
    <rPh sb="3" eb="4">
      <t>コウ</t>
    </rPh>
    <phoneticPr fontId="2"/>
  </si>
  <si>
    <t>一般競争入札・指
名競争入札の別
（総合評価の実施）</t>
    <rPh sb="0" eb="2">
      <t>イッパン</t>
    </rPh>
    <rPh sb="2" eb="4">
      <t>キョウソウ</t>
    </rPh>
    <rPh sb="4" eb="6">
      <t>ニュウサツ</t>
    </rPh>
    <rPh sb="7" eb="8">
      <t>ユビ</t>
    </rPh>
    <rPh sb="9" eb="10">
      <t>メイ</t>
    </rPh>
    <rPh sb="10" eb="12">
      <t>キョウソウ</t>
    </rPh>
    <rPh sb="12" eb="14">
      <t>ニュウサツ</t>
    </rPh>
    <rPh sb="15" eb="16">
      <t>ベツ</t>
    </rPh>
    <rPh sb="18" eb="20">
      <t>ソウゴウ</t>
    </rPh>
    <rPh sb="20" eb="22">
      <t>ヒョウカ</t>
    </rPh>
    <rPh sb="23" eb="25">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</si>
  <si>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</si>
  <si>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</si>
  <si>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</si>
  <si>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5">
      <t>オウボ</t>
    </rPh>
    <rPh sb="5" eb="6">
      <t>シャ</t>
    </rPh>
    <rPh sb="6" eb="7">
      <t>スウ</t>
    </rPh>
    <phoneticPr fontId="2"/>
  </si>
  <si>
    <t>※公益法人の区分において、「公財」は、「公益財団法人」、「公社」は「公益社団法人」、「特財」は、「特例財団法人」、「特社」は「特例社団法人」をいう。</t>
    <phoneticPr fontId="2"/>
  </si>
  <si>
    <t>公共調達の適正化について（平成18年８月25日付財計第2017号）に基づく競争入札に係る情報の公表（物品・役務等）
及び公益法人に対する支出の公表・点検の方針について（平成24年6月1日　行政改革実行本部決定）に基づく情報の公開</t>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ヒ</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2"/>
  </si>
  <si>
    <t>一般競争入札</t>
    <rPh sb="0" eb="2">
      <t>イッパン</t>
    </rPh>
    <rPh sb="2" eb="4">
      <t>キョウソウ</t>
    </rPh>
    <rPh sb="4" eb="6">
      <t>ニュウサツ</t>
    </rPh>
    <phoneticPr fontId="3"/>
  </si>
  <si>
    <t>－</t>
  </si>
  <si>
    <t>新川電機株式会社
（法人番号：4240001004583）
広島県広島市中区三川町10番９号</t>
    <phoneticPr fontId="2"/>
  </si>
  <si>
    <t>契約責任者
独立行政法人酒類総合研究所
総務課長　佐藤　友一郎
東広島市鏡山三丁目7番1号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8" eb="41">
      <t>サンチョウメ</t>
    </rPh>
    <rPh sb="42" eb="43">
      <t>バン</t>
    </rPh>
    <rPh sb="44" eb="45">
      <t>ゴウ</t>
    </rPh>
    <phoneticPr fontId="2"/>
  </si>
  <si>
    <t>令和７年度
財務会計システム『見える会計Ver.５』の保守業務</t>
    <rPh sb="0" eb="2">
      <t>レイワ</t>
    </rPh>
    <rPh sb="3" eb="4">
      <t>ネン</t>
    </rPh>
    <rPh sb="4" eb="5">
      <t>ド</t>
    </rPh>
    <rPh sb="6" eb="8">
      <t>ザイム</t>
    </rPh>
    <rPh sb="8" eb="10">
      <t>カイケイ</t>
    </rPh>
    <rPh sb="15" eb="16">
      <t>ミ</t>
    </rPh>
    <rPh sb="18" eb="20">
      <t>カイケイ</t>
    </rPh>
    <rPh sb="27" eb="29">
      <t>ホシュ</t>
    </rPh>
    <rPh sb="29" eb="31">
      <t>ギョウム</t>
    </rPh>
    <phoneticPr fontId="2"/>
  </si>
  <si>
    <t>令和７年度
Gerstel前処理装置付ガスクロマトグラフ質量分析装置の保守管理業務の委託　一式</t>
    <phoneticPr fontId="2"/>
  </si>
  <si>
    <t>2025年度　情報システムの運用及び管理業務</t>
    <phoneticPr fontId="2"/>
  </si>
  <si>
    <t>株式会社ユー・エス・イー
（法人番号：6290001049738）
福岡県久留米市長門石二丁目10番58号</t>
    <rPh sb="44" eb="45">
      <t>2</t>
    </rPh>
    <phoneticPr fontId="2"/>
  </si>
  <si>
    <t>神田通信機株式会社
（法人番号：6010001013597）
東京都千代田区神田錦町一丁目19番１号</t>
    <rPh sb="0" eb="5">
      <t>カンダツウシンキ</t>
    </rPh>
    <rPh sb="11" eb="15">
      <t>ホウジンバンゴウ</t>
    </rPh>
    <rPh sb="31" eb="34">
      <t>トウキョウト</t>
    </rPh>
    <rPh sb="34" eb="38">
      <t>チヨダク</t>
    </rPh>
    <rPh sb="38" eb="40">
      <t>カンダ</t>
    </rPh>
    <rPh sb="40" eb="41">
      <t>ニシキ</t>
    </rPh>
    <rPh sb="41" eb="42">
      <t>マチ</t>
    </rPh>
    <rPh sb="42" eb="43">
      <t>1</t>
    </rPh>
    <rPh sb="43" eb="45">
      <t>チョウメ</t>
    </rPh>
    <rPh sb="47" eb="48">
      <t>バン</t>
    </rPh>
    <rPh sb="49" eb="5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</si>
</sst>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gge&quot;年&quot;m&quot;月&quot;d&quot;日&quot;;@"/>
    <numFmt numFmtId="178" formatCode="0.0%"/>
    <numFmt numFmtId="179" formatCode="#,##0&quot;円&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5">
    <xf numFmtId="0" fontId="0" fillId="0" borderId="0" xfId="0"/>
    <xf numFmtId="41"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0" fontId="3" fillId="0" borderId="1" xfId="0" applyFont="1" applyBorder="1" applyAlignment="1">
      <alignment vertical="center" wrapText="1"/>
    </xf>
    <xf numFmtId="49" fontId="3" fillId="0" borderId="0" xfId="0" applyNumberFormat="1" applyFont="1" applyAlignment="1">
      <alignment horizontal="left" vertical="center"/>
    </xf>
    <xf numFmtId="0" fontId="3" fillId="2" borderId="1" xfId="0" applyFont="1" applyFill="1" applyBorder="1" applyAlignment="1">
      <alignment vertical="center" wrapText="1"/>
    </xf>
    <xf numFmtId="177"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176" fontId="3" fillId="0" borderId="2" xfId="0" applyNumberFormat="1" applyFont="1" applyBorder="1" applyAlignment="1">
      <alignment horizontal="left" vertical="center" wrapText="1"/>
    </xf>
    <xf numFmtId="49" fontId="3" fillId="0" borderId="1" xfId="0" applyNumberFormat="1" applyFont="1" applyFill="1" applyBorder="1" applyAlignment="1">
      <alignment horizontal="center" vertical="center" wrapText="1"/>
    </xf>
    <xf numFmtId="179" fontId="3" fillId="0" borderId="1" xfId="2" applyNumberFormat="1" applyFont="1" applyFill="1" applyBorder="1" applyAlignment="1">
      <alignment horizontal="right" vertical="center"/>
    </xf>
    <xf numFmtId="179" fontId="3" fillId="0" borderId="1" xfId="0" applyNumberFormat="1" applyFont="1" applyFill="1" applyBorder="1" applyAlignment="1">
      <alignment vertical="center"/>
    </xf>
    <xf numFmtId="178" fontId="4" fillId="0" borderId="1" xfId="1"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49" fontId="3" fillId="0" borderId="3" xfId="0" applyNumberFormat="1" applyFont="1" applyBorder="1" applyAlignment="1">
      <alignment horizontal="center" vertical="top" wrapText="1"/>
    </xf>
    <xf numFmtId="176" fontId="3"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41" fontId="3" fillId="0" borderId="4" xfId="0" applyNumberFormat="1" applyFont="1" applyBorder="1" applyAlignment="1">
      <alignment horizontal="center" vertical="center"/>
    </xf>
    <xf numFmtId="41" fontId="3" fillId="0" borderId="2" xfId="0" applyNumberFormat="1" applyFont="1" applyBorder="1" applyAlignment="1">
      <alignment horizontal="center" vertical="center"/>
    </xf>
  </cellXfs>
  <cellStyles count="3">
    <cellStyle name="パーセント" xfId="1" builtinId="5"/>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
  <sheetViews>
    <sheetView tabSelected="1" view="pageBreakPreview" zoomScaleNormal="100" zoomScaleSheetLayoutView="100" workbookViewId="0">
      <selection activeCell="D5" sqref="D5"/>
    </sheetView>
  </sheetViews>
  <sheetFormatPr defaultColWidth="8.875" defaultRowHeight="12" x14ac:dyDescent="0.15"/>
  <cols>
    <col min="1" max="1" width="26.125" style="2" customWidth="1"/>
    <col min="2" max="2" width="24.875" style="2" customWidth="1"/>
    <col min="3" max="3" width="15.25" style="6" bestFit="1" customWidth="1"/>
    <col min="4" max="4" width="29.375" style="3" customWidth="1"/>
    <col min="5" max="5" width="15.625" style="3" bestFit="1" customWidth="1"/>
    <col min="6" max="7" width="11.25" style="1" bestFit="1" customWidth="1"/>
    <col min="8" max="8" width="7.125" style="4" customWidth="1"/>
    <col min="9" max="11" width="9.625" style="4" customWidth="1"/>
    <col min="12" max="12" width="10.625" style="8" bestFit="1" customWidth="1"/>
    <col min="13" max="13" width="17.75" style="4" bestFit="1" customWidth="1"/>
    <col min="14" max="16384" width="8.875" style="4"/>
  </cols>
  <sheetData>
    <row r="1" spans="1:13" ht="37.5" customHeight="1" x14ac:dyDescent="0.15">
      <c r="A1" s="26" t="s">
        <v>14</v>
      </c>
      <c r="B1" s="26"/>
      <c r="C1" s="26"/>
      <c r="D1" s="26"/>
      <c r="E1" s="26"/>
      <c r="F1" s="26"/>
      <c r="G1" s="26"/>
      <c r="H1" s="26"/>
      <c r="I1" s="26"/>
      <c r="J1" s="26"/>
      <c r="K1" s="26"/>
      <c r="L1" s="26"/>
    </row>
    <row r="2" spans="1:13" s="5" customFormat="1" ht="30" customHeight="1" x14ac:dyDescent="0.15">
      <c r="A2" s="27" t="s">
        <v>3</v>
      </c>
      <c r="B2" s="29" t="s">
        <v>6</v>
      </c>
      <c r="C2" s="31" t="s">
        <v>4</v>
      </c>
      <c r="D2" s="29" t="s">
        <v>5</v>
      </c>
      <c r="E2" s="29" t="s">
        <v>8</v>
      </c>
      <c r="F2" s="33" t="s">
        <v>1</v>
      </c>
      <c r="G2" s="33" t="s">
        <v>0</v>
      </c>
      <c r="H2" s="17" t="s">
        <v>2</v>
      </c>
      <c r="I2" s="19" t="s">
        <v>9</v>
      </c>
      <c r="J2" s="20"/>
      <c r="K2" s="21"/>
      <c r="L2" s="22" t="s">
        <v>7</v>
      </c>
    </row>
    <row r="3" spans="1:13" s="5" customFormat="1" ht="40.5" customHeight="1" x14ac:dyDescent="0.15">
      <c r="A3" s="28"/>
      <c r="B3" s="30"/>
      <c r="C3" s="32"/>
      <c r="D3" s="30"/>
      <c r="E3" s="30"/>
      <c r="F3" s="34"/>
      <c r="G3" s="34"/>
      <c r="H3" s="18"/>
      <c r="I3" s="7" t="s">
        <v>10</v>
      </c>
      <c r="J3" s="7" t="s">
        <v>11</v>
      </c>
      <c r="K3" s="7" t="s">
        <v>12</v>
      </c>
      <c r="L3" s="23"/>
    </row>
    <row r="4" spans="1:13" s="5" customFormat="1" ht="65.099999999999994" customHeight="1" x14ac:dyDescent="0.15">
      <c r="A4" s="12" t="s">
        <v>19</v>
      </c>
      <c r="B4" s="9" t="s">
        <v>18</v>
      </c>
      <c r="C4" s="10">
        <v>45778</v>
      </c>
      <c r="D4" s="12" t="s">
        <v>23</v>
      </c>
      <c r="E4" s="13" t="s">
        <v>15</v>
      </c>
      <c r="F4" s="14">
        <v>2096050</v>
      </c>
      <c r="G4" s="15">
        <v>2096050</v>
      </c>
      <c r="H4" s="16">
        <f>G4/F4</f>
        <v>1</v>
      </c>
      <c r="I4" s="11" t="s">
        <v>16</v>
      </c>
      <c r="J4" s="11" t="s">
        <v>16</v>
      </c>
      <c r="K4" s="11" t="s">
        <v>16</v>
      </c>
      <c r="L4" s="11" t="s">
        <v>16</v>
      </c>
    </row>
    <row r="5" spans="1:13" s="5" customFormat="1" ht="65.099999999999994" customHeight="1" x14ac:dyDescent="0.15">
      <c r="A5" s="12" t="s">
        <v>20</v>
      </c>
      <c r="B5" s="9" t="s">
        <v>18</v>
      </c>
      <c r="C5" s="10">
        <v>45793</v>
      </c>
      <c r="D5" s="12" t="s">
        <v>17</v>
      </c>
      <c r="E5" s="13" t="s">
        <v>15</v>
      </c>
      <c r="F5" s="14">
        <v>3080000</v>
      </c>
      <c r="G5" s="15">
        <v>2805000</v>
      </c>
      <c r="H5" s="16">
        <f>G5/F5</f>
        <v>0.9107142857142857</v>
      </c>
      <c r="I5" s="11" t="s">
        <v>16</v>
      </c>
      <c r="J5" s="11" t="s">
        <v>16</v>
      </c>
      <c r="K5" s="11" t="s">
        <v>16</v>
      </c>
      <c r="L5" s="11" t="s">
        <v>16</v>
      </c>
    </row>
    <row r="6" spans="1:13" s="5" customFormat="1" ht="65.099999999999994" customHeight="1" x14ac:dyDescent="0.15">
      <c r="A6" s="12" t="s">
        <v>21</v>
      </c>
      <c r="B6" s="9" t="s">
        <v>18</v>
      </c>
      <c r="C6" s="10">
        <v>45804</v>
      </c>
      <c r="D6" s="12" t="s">
        <v>22</v>
      </c>
      <c r="E6" s="13" t="s">
        <v>15</v>
      </c>
      <c r="F6" s="14">
        <v>22070400</v>
      </c>
      <c r="G6" s="15">
        <v>17226000</v>
      </c>
      <c r="H6" s="16">
        <f>G6/F6</f>
        <v>0.78050239234449759</v>
      </c>
      <c r="I6" s="11" t="s">
        <v>16</v>
      </c>
      <c r="J6" s="11" t="s">
        <v>16</v>
      </c>
      <c r="K6" s="11" t="s">
        <v>16</v>
      </c>
      <c r="L6" s="11" t="s">
        <v>16</v>
      </c>
    </row>
    <row r="7" spans="1:13" ht="25.5" customHeight="1" x14ac:dyDescent="0.15">
      <c r="A7" s="24" t="s">
        <v>13</v>
      </c>
      <c r="B7" s="24"/>
      <c r="C7" s="24"/>
      <c r="D7" s="24"/>
      <c r="E7" s="24"/>
      <c r="F7" s="24"/>
      <c r="G7" s="24"/>
      <c r="H7" s="24"/>
      <c r="I7" s="24"/>
      <c r="J7" s="24"/>
      <c r="K7" s="24"/>
      <c r="L7" s="24"/>
      <c r="M7" s="25"/>
    </row>
  </sheetData>
  <mergeCells count="12">
    <mergeCell ref="H2:H3"/>
    <mergeCell ref="I2:K2"/>
    <mergeCell ref="L2:L3"/>
    <mergeCell ref="A7:M7"/>
    <mergeCell ref="A1:L1"/>
    <mergeCell ref="A2:A3"/>
    <mergeCell ref="B2:B3"/>
    <mergeCell ref="C2:C3"/>
    <mergeCell ref="D2:D3"/>
    <mergeCell ref="E2:E3"/>
    <mergeCell ref="F2:F3"/>
    <mergeCell ref="G2:G3"/>
  </mergeCells>
  <phoneticPr fontId="2"/>
  <printOptions horizontalCentered="1"/>
  <pageMargins left="0.47244094488188981" right="0.27559055118110237" top="0.78740157480314965" bottom="0.43307086614173229" header="0.27559055118110237" footer="0.19685039370078741"/>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入札（物品役務）5月</vt:lpstr>
      <vt:lpstr>'入札（物品役務）5月'!Print_Area</vt:lpstr>
      <vt:lpstr>'入札（物品役務）5月'!Print_Titles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2025-06-09T23:53:51Z</dcterms:created>
  <dcterms:modified xsi:type="dcterms:W3CDTF">2025-06-09T23:54:01Z</dcterms:modified>
</cp:coreProperties>
</file>