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filterPrivacy="1" defaultThemeVersion="124226"/>
  <xr:revisionPtr revIDLastSave="0" documentId="13_ncr:1_{D0393DA7-8BF7-49BD-9818-53FB96AB611B}" xr6:coauthVersionLast="36" xr6:coauthVersionMax="36" xr10:uidLastSave="{00000000-0000-0000-0000-000000000000}"/>
  <bookViews>
    <workbookView xWindow="360" yWindow="90" windowWidth="28035" windowHeight="12555" xr2:uid="{00000000-000D-0000-FFFF-FFFF00000000}"/>
  </bookViews>
  <sheets>
    <sheet name="随契4月" sheetId="1" r:id="rId1"/>
  </sheets>
  <definedNames>
    <definedName name="_xlnm._FilterDatabase" localSheetId="0" hidden="1">随契4月!$A$4:$M$4</definedName>
    <definedName name="_xlnm.Print_Area" localSheetId="0">随契4月!$A$1:$M$7</definedName>
  </definedNames>
  <calcPr calcId="191029"/>
</workbook>
</file>

<file path=xl/calcChain.xml><?xml version="1.0" encoding="utf-8"?>
<calcChain xmlns="http://schemas.openxmlformats.org/spreadsheetml/2006/main">
  <c r="H6" i="1" l="1"/>
</calcChain>
</file>

<file path=xl/sharedStrings.xml><?xml version="1.0" encoding="utf-8"?>
<sst xmlns="http://schemas.openxmlformats.org/spreadsheetml/2006/main" count="38" uniqueCount="28">
  <si>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</si>
  <si>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</si>
  <si>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</si>
  <si>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</si>
  <si>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</si>
  <si>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</si>
  <si>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</si>
  <si>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</si>
  <si>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</si>
  <si>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</si>
  <si>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</si>
  <si>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</si>
  <si>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</si>
  <si>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</si>
  <si>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</si>
  <si>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</si>
  <si>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</si>
  <si>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上下水道供給業務　一式</t>
    <rPh sb="0" eb="2">
      <t>ジョウゲ</t>
    </rPh>
    <rPh sb="2" eb="4">
      <t>スイドウ</t>
    </rPh>
    <rPh sb="4" eb="6">
      <t>キョウキュウ</t>
    </rPh>
    <rPh sb="6" eb="8">
      <t>ギョウム</t>
    </rPh>
    <rPh sb="9" eb="11">
      <t>イッシキ</t>
    </rPh>
    <phoneticPr fontId="5"/>
  </si>
  <si>
    <t>-</t>
    <phoneticPr fontId="5"/>
  </si>
  <si>
    <t>広島県水道広域連合企業団
（法人番号：8000020349194）
広島県広島市中区基町10番52号</t>
    <rPh sb="0" eb="2">
      <t>ヒロシマ</t>
    </rPh>
    <rPh sb="2" eb="3">
      <t>ケン</t>
    </rPh>
    <rPh sb="3" eb="5">
      <t>スイドウ</t>
    </rPh>
    <rPh sb="5" eb="7">
      <t>コウイキ</t>
    </rPh>
    <rPh sb="7" eb="9">
      <t>レンゴウ</t>
    </rPh>
    <rPh sb="9" eb="11">
      <t>キギョウ</t>
    </rPh>
    <rPh sb="11" eb="12">
      <t>ダン</t>
    </rPh>
    <rPh sb="14" eb="16">
      <t>ホウジン</t>
    </rPh>
    <rPh sb="16" eb="18">
      <t>バンゴウ</t>
    </rPh>
    <rPh sb="34" eb="37">
      <t>ヒロシマケン</t>
    </rPh>
    <rPh sb="37" eb="40">
      <t>ヒロシマシ</t>
    </rPh>
    <rPh sb="40" eb="42">
      <t>ナカク</t>
    </rPh>
    <rPh sb="42" eb="44">
      <t>モトマチ</t>
    </rPh>
    <rPh sb="46" eb="47">
      <t>バン</t>
    </rPh>
    <rPh sb="49" eb="50">
      <t>ゴウ</t>
    </rPh>
    <phoneticPr fontId="5"/>
  </si>
  <si>
    <t>令和６年度及び令和７年度
独立行政法人酒類総合研究所情報セキュリティ支援業務の委託　一式</t>
    <rPh sb="0" eb="2">
      <t>レイワ</t>
    </rPh>
    <rPh sb="3" eb="5">
      <t>ネンド</t>
    </rPh>
    <rPh sb="5" eb="6">
      <t>オヨ</t>
    </rPh>
    <rPh sb="7" eb="9">
      <t>レイワ</t>
    </rPh>
    <rPh sb="10" eb="12">
      <t>ネンド</t>
    </rPh>
    <rPh sb="13" eb="26">
      <t>ドクリツギョウセイホウジンシュルイソウゴウケンキュウショ</t>
    </rPh>
    <rPh sb="26" eb="28">
      <t>ジョウホウ</t>
    </rPh>
    <rPh sb="34" eb="38">
      <t>シエンギョウム</t>
    </rPh>
    <rPh sb="39" eb="41">
      <t>イタク</t>
    </rPh>
    <rPh sb="42" eb="44">
      <t>イッシキ</t>
    </rPh>
    <phoneticPr fontId="5"/>
  </si>
  <si>
    <t>契約責任者
独立行政法人酒類総合研究所
総務課長　佐藤　友一郎
東広島市鏡山３丁目7番1号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phoneticPr fontId="5"/>
  </si>
  <si>
    <t>中電技術コンサルタント株式会社
（法人番号：6240001006974）
広島県広島市南区出汐２丁目３番30号</t>
    <rPh sb="0" eb="4">
      <t>チュウデンギジュツ</t>
    </rPh>
    <rPh sb="11" eb="15">
      <t>カブシキガイシャ</t>
    </rPh>
    <rPh sb="17" eb="21">
      <t>ホウジンバンゴウ</t>
    </rPh>
    <rPh sb="37" eb="40">
      <t>ヒロシマケン</t>
    </rPh>
    <rPh sb="40" eb="43">
      <t>ヒロシマシ</t>
    </rPh>
    <rPh sb="43" eb="45">
      <t>ミナミク</t>
    </rPh>
    <rPh sb="45" eb="47">
      <t>デシオ</t>
    </rPh>
    <rPh sb="48" eb="50">
      <t>チョウメ</t>
    </rPh>
    <rPh sb="51" eb="52">
      <t>バン</t>
    </rPh>
    <rPh sb="54" eb="55">
      <t>ゴウ</t>
    </rPh>
    <phoneticPr fontId="5"/>
  </si>
  <si>
    <t>－</t>
  </si>
  <si>
    <t>「東広島市専用水道等の設置及び給水に関する条例（平成16年12月28日東広島市条例第51条）」に基づき、供給可能な者が一しかなく、競争を許さないことから、独立行政法人酒類総合研究所会計規程第35条第４項に該当するため。</t>
    <phoneticPr fontId="5"/>
  </si>
  <si>
    <t>-</t>
    <phoneticPr fontId="1"/>
  </si>
  <si>
    <t>単価契約
令和５年度実績額4,191,156円</t>
    <rPh sb="0" eb="2">
      <t>タンカ</t>
    </rPh>
    <rPh sb="2" eb="4">
      <t>ケイヤク</t>
    </rPh>
    <rPh sb="5" eb="7">
      <t>レイワ</t>
    </rPh>
    <rPh sb="8" eb="10">
      <t>ネンド</t>
    </rPh>
    <rPh sb="9" eb="10">
      <t>ド</t>
    </rPh>
    <rPh sb="10" eb="13">
      <t>ジッセキガク</t>
    </rPh>
    <rPh sb="22" eb="23">
      <t>エン</t>
    </rPh>
    <phoneticPr fontId="5"/>
  </si>
  <si>
    <t>当研究所の情報セキュリティに関する最高情報セキュリティアドバイザーを選任するものであり、企画競争により能力等を比較考慮した上、当研究所のニーズに則した受託者を選任する必要があるため、企画競争により業者選定を行ったところ、独立行政法人酒類総合研究所会計規程第35条第４項に該当。</t>
    <rPh sb="0" eb="1">
      <t>トウ</t>
    </rPh>
    <rPh sb="44" eb="48">
      <t>キカクキョウソウ</t>
    </rPh>
    <rPh sb="75" eb="78">
      <t>ジュタクシャ</t>
    </rPh>
    <rPh sb="79" eb="81">
      <t>センニン</t>
    </rPh>
    <rPh sb="91" eb="95">
      <t>キカクキョウソウ</t>
    </rPh>
    <rPh sb="98" eb="102">
      <t>ギョウシャセンテイ</t>
    </rPh>
    <rPh sb="103" eb="10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</si>
</sst>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0%"/>
    <numFmt numFmtId="178" formatCode="0_ "/>
    <numFmt numFmtId="179" formatCode="#,##0&quot;円&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0"/>
      <color theme="1"/>
      <name val="ＭＳ Ｐゴシック"/>
      <family val="3"/>
      <charset val="128"/>
    </font>
    <font>
      <sz val="10"/>
      <color theme="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9" fillId="0" borderId="0" applyFont="0" applyFill="0" applyBorder="0" applyAlignment="0" applyProtection="0"/>
  </cellStyleXfs>
  <cellXfs count="28">
    <xf numFmtId="0" fontId="0" fillId="0" borderId="0" xfId="0">
      <alignment vertical="center"/>
    </xf>
    <xf numFmtId="0" fontId="2" fillId="0" borderId="0" xfId="0" applyFont="1" applyBorder="1">
      <alignment vertical="center"/>
    </xf>
    <xf numFmtId="0" fontId="0" fillId="0" borderId="0" xfId="0" applyBorder="1">
      <alignment vertical="center"/>
    </xf>
    <xf numFmtId="0" fontId="4" fillId="0" borderId="1" xfId="0" applyFont="1" applyFill="1" applyBorder="1" applyAlignment="1">
      <alignment vertical="center" wrapText="1"/>
    </xf>
    <xf numFmtId="176" fontId="4" fillId="0" borderId="1" xfId="0" applyNumberFormat="1" applyFont="1" applyBorder="1" applyAlignment="1">
      <alignment horizontal="center" vertical="center"/>
    </xf>
    <xf numFmtId="49" fontId="4" fillId="0" borderId="1" xfId="0" applyNumberFormat="1" applyFont="1" applyFill="1" applyBorder="1" applyAlignment="1">
      <alignment vertical="center" wrapText="1"/>
    </xf>
    <xf numFmtId="177"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8" fillId="0" borderId="0" xfId="0" applyFont="1">
      <alignment vertical="center"/>
    </xf>
    <xf numFmtId="0" fontId="8" fillId="0" borderId="1" xfId="0" applyFont="1" applyFill="1" applyBorder="1" applyAlignment="1">
      <alignment vertical="center" wrapText="1"/>
    </xf>
    <xf numFmtId="0" fontId="3" fillId="0" borderId="0" xfId="0" applyFont="1" applyBorder="1">
      <alignment vertical="center"/>
    </xf>
    <xf numFmtId="0" fontId="3" fillId="0" borderId="0" xfId="0" applyFont="1">
      <alignment vertical="center"/>
    </xf>
    <xf numFmtId="41" fontId="4" fillId="0" borderId="1" xfId="1" applyNumberFormat="1" applyFont="1" applyBorder="1" applyAlignment="1">
      <alignment horizontal="center" vertical="center"/>
    </xf>
    <xf numFmtId="41" fontId="4" fillId="0" borderId="1" xfId="0" applyNumberFormat="1" applyFont="1" applyFill="1" applyBorder="1" applyAlignment="1">
      <alignment horizontal="center" vertical="center"/>
    </xf>
    <xf numFmtId="178" fontId="4" fillId="0" borderId="2" xfId="0" applyNumberFormat="1" applyFont="1" applyBorder="1" applyAlignment="1">
      <alignment horizontal="left"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lignment horizontal="center" vertical="center"/>
    </xf>
    <xf numFmtId="179" fontId="4" fillId="0" borderId="1" xfId="3" applyNumberFormat="1" applyFont="1" applyFill="1" applyBorder="1" applyAlignment="1">
      <alignment horizontal="center" vertical="center"/>
    </xf>
    <xf numFmtId="179" fontId="4" fillId="0" borderId="1" xfId="0" applyNumberFormat="1" applyFont="1" applyFill="1" applyBorder="1" applyAlignment="1">
      <alignment vertical="center"/>
    </xf>
    <xf numFmtId="177" fontId="8" fillId="0" borderId="1" xfId="2" applyNumberFormat="1" applyFont="1" applyBorder="1" applyAlignment="1">
      <alignment horizontal="center" vertical="center"/>
    </xf>
    <xf numFmtId="177" fontId="4" fillId="2"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パーセント" xfId="2" builtinId="5"/>
    <cellStyle name="桁区切り" xfId="1" builtinId="6"/>
    <cellStyle name="桁区切り 2" xfId="3" xr:uid="{1863D251-37EF-4A85-BCF5-245BF418253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BreakPreview" zoomScaleNormal="100" zoomScaleSheetLayoutView="100" workbookViewId="0">
      <selection activeCell="J13" sqref="J13:K16"/>
    </sheetView>
  </sheetViews>
  <sheetFormatPr defaultRowHeight="13.5" x14ac:dyDescent="0.15"/>
  <cols>
    <col min="1" max="1" width="16.875" customWidth="1"/>
    <col min="2" max="2" width="24.5" customWidth="1"/>
    <col min="3" max="3" width="15" customWidth="1"/>
    <col min="4" max="4" width="25.125" customWidth="1"/>
    <col min="5" max="5" width="48.625" customWidth="1"/>
    <col min="6" max="7" width="10.125" customWidth="1"/>
    <col min="8" max="8" width="7.5" customWidth="1"/>
    <col min="9" max="12" width="7.625" customWidth="1"/>
    <col min="13" max="13" width="10.375" customWidth="1"/>
  </cols>
  <sheetData>
    <row r="1" spans="1:13" s="9" customFormat="1" ht="37.5" customHeight="1" x14ac:dyDescent="0.15">
      <c r="A1" s="26" t="s">
        <v>0</v>
      </c>
      <c r="B1" s="27"/>
      <c r="C1" s="27"/>
      <c r="D1" s="27"/>
      <c r="E1" s="27"/>
      <c r="F1" s="27"/>
      <c r="G1" s="27"/>
      <c r="H1" s="27"/>
      <c r="I1" s="27"/>
      <c r="J1" s="27"/>
      <c r="K1" s="27"/>
      <c r="L1" s="27"/>
      <c r="M1" s="27"/>
    </row>
    <row r="2" spans="1:13" s="9" customFormat="1" ht="12" x14ac:dyDescent="0.15"/>
    <row r="3" spans="1:13" s="9" customFormat="1" ht="40.5" customHeight="1" x14ac:dyDescent="0.15">
      <c r="A3" s="25" t="s">
        <v>1</v>
      </c>
      <c r="B3" s="25" t="s">
        <v>2</v>
      </c>
      <c r="C3" s="25" t="s">
        <v>3</v>
      </c>
      <c r="D3" s="25" t="s">
        <v>4</v>
      </c>
      <c r="E3" s="25" t="s">
        <v>5</v>
      </c>
      <c r="F3" s="25" t="s">
        <v>6</v>
      </c>
      <c r="G3" s="25" t="s">
        <v>7</v>
      </c>
      <c r="H3" s="25" t="s">
        <v>8</v>
      </c>
      <c r="I3" s="24" t="s">
        <v>9</v>
      </c>
      <c r="J3" s="24" t="s">
        <v>10</v>
      </c>
      <c r="K3" s="24"/>
      <c r="L3" s="24"/>
      <c r="M3" s="25" t="s">
        <v>11</v>
      </c>
    </row>
    <row r="4" spans="1:13" s="9" customFormat="1" ht="57.75" customHeight="1" x14ac:dyDescent="0.15">
      <c r="A4" s="25"/>
      <c r="B4" s="25"/>
      <c r="C4" s="25"/>
      <c r="D4" s="25"/>
      <c r="E4" s="25"/>
      <c r="F4" s="25"/>
      <c r="G4" s="25"/>
      <c r="H4" s="25"/>
      <c r="I4" s="24"/>
      <c r="J4" s="10" t="s">
        <v>12</v>
      </c>
      <c r="K4" s="10" t="s">
        <v>13</v>
      </c>
      <c r="L4" s="10" t="s">
        <v>14</v>
      </c>
      <c r="M4" s="25"/>
    </row>
    <row r="5" spans="1:13" s="9" customFormat="1" ht="95.25" customHeight="1" x14ac:dyDescent="0.15">
      <c r="A5" s="3" t="s">
        <v>17</v>
      </c>
      <c r="B5" s="16" t="s">
        <v>21</v>
      </c>
      <c r="C5" s="4">
        <v>45383</v>
      </c>
      <c r="D5" s="3" t="s">
        <v>19</v>
      </c>
      <c r="E5" s="5" t="s">
        <v>24</v>
      </c>
      <c r="F5" s="13" t="s">
        <v>18</v>
      </c>
      <c r="G5" s="14" t="s">
        <v>18</v>
      </c>
      <c r="H5" s="6" t="s">
        <v>18</v>
      </c>
      <c r="I5" s="7" t="s">
        <v>18</v>
      </c>
      <c r="J5" s="6" t="s">
        <v>18</v>
      </c>
      <c r="K5" s="6" t="s">
        <v>18</v>
      </c>
      <c r="L5" s="6" t="s">
        <v>18</v>
      </c>
      <c r="M5" s="8" t="s">
        <v>26</v>
      </c>
    </row>
    <row r="6" spans="1:13" s="9" customFormat="1" ht="95.25" customHeight="1" x14ac:dyDescent="0.15">
      <c r="A6" s="15" t="s">
        <v>20</v>
      </c>
      <c r="B6" s="16" t="s">
        <v>21</v>
      </c>
      <c r="C6" s="17">
        <v>45383</v>
      </c>
      <c r="D6" s="15" t="s">
        <v>22</v>
      </c>
      <c r="E6" s="22" t="s">
        <v>27</v>
      </c>
      <c r="F6" s="18">
        <v>7128000</v>
      </c>
      <c r="G6" s="19">
        <v>7128000</v>
      </c>
      <c r="H6" s="20">
        <f>G6/F6</f>
        <v>1</v>
      </c>
      <c r="I6" s="21" t="s">
        <v>23</v>
      </c>
      <c r="J6" s="21" t="s">
        <v>23</v>
      </c>
      <c r="K6" s="21" t="s">
        <v>23</v>
      </c>
      <c r="L6" s="21" t="s">
        <v>23</v>
      </c>
      <c r="M6" s="23" t="s">
        <v>25</v>
      </c>
    </row>
    <row r="7" spans="1:13" s="12" customFormat="1" ht="21.75" customHeight="1" x14ac:dyDescent="0.15">
      <c r="A7" s="1" t="s">
        <v>15</v>
      </c>
      <c r="B7" s="11"/>
      <c r="C7" s="11"/>
      <c r="D7" s="11"/>
      <c r="E7" s="11"/>
      <c r="F7" s="11"/>
      <c r="G7" s="11"/>
      <c r="H7" s="11"/>
      <c r="I7" s="11"/>
      <c r="J7" s="11"/>
      <c r="K7" s="11"/>
      <c r="L7" s="11"/>
      <c r="M7" s="11"/>
    </row>
    <row r="8" spans="1:13" x14ac:dyDescent="0.15">
      <c r="A8" s="1" t="s">
        <v>16</v>
      </c>
      <c r="B8" s="2"/>
      <c r="C8" s="2"/>
      <c r="D8" s="2"/>
      <c r="E8" s="2"/>
      <c r="F8" s="2"/>
      <c r="G8" s="2"/>
      <c r="H8" s="2"/>
      <c r="I8" s="2"/>
      <c r="J8" s="2"/>
      <c r="K8" s="2"/>
      <c r="L8" s="2"/>
      <c r="M8" s="2"/>
    </row>
    <row r="9" spans="1:13" x14ac:dyDescent="0.15">
      <c r="A9" s="2"/>
      <c r="B9" s="2"/>
      <c r="C9" s="2"/>
      <c r="D9" s="2"/>
      <c r="E9" s="2"/>
      <c r="F9" s="2"/>
      <c r="G9" s="2"/>
      <c r="H9" s="2"/>
      <c r="I9" s="2"/>
      <c r="J9" s="2"/>
      <c r="K9" s="2"/>
      <c r="L9" s="2"/>
      <c r="M9" s="2"/>
    </row>
    <row r="10" spans="1:13" x14ac:dyDescent="0.15">
      <c r="A10" s="2"/>
      <c r="B10" s="2"/>
      <c r="C10" s="2"/>
      <c r="D10" s="2"/>
      <c r="E10" s="2"/>
      <c r="F10" s="2"/>
      <c r="G10" s="2"/>
      <c r="H10" s="2"/>
      <c r="I10" s="2"/>
      <c r="J10" s="2"/>
      <c r="K10" s="2"/>
      <c r="L10" s="2"/>
      <c r="M10" s="2"/>
    </row>
    <row r="11" spans="1:13" x14ac:dyDescent="0.15">
      <c r="A11" s="2"/>
      <c r="B11" s="2"/>
      <c r="C11" s="2"/>
      <c r="D11" s="2"/>
      <c r="E11" s="2"/>
      <c r="F11" s="2"/>
      <c r="G11" s="2"/>
      <c r="H11" s="2"/>
      <c r="I11" s="2"/>
      <c r="J11" s="2"/>
      <c r="K11" s="2"/>
      <c r="L11" s="2"/>
      <c r="M11" s="2"/>
    </row>
    <row r="12" spans="1:13" x14ac:dyDescent="0.15">
      <c r="A12" s="2"/>
      <c r="B12" s="2"/>
      <c r="C12" s="2"/>
      <c r="D12" s="2"/>
      <c r="F12" s="2"/>
      <c r="G12" s="2"/>
      <c r="H12" s="2"/>
      <c r="I12" s="2"/>
      <c r="J12" s="2"/>
      <c r="K12" s="2"/>
      <c r="L12" s="2"/>
      <c r="M12" s="2"/>
    </row>
  </sheetData>
  <autoFilter ref="A4:M4" xr:uid="{00000000-0009-0000-0000-000000000000}"/>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J13" xr:uid="{00000000-0002-0000-0000-000002000000}">
      <formula1>$J$12:$J$16</formula1>
    </dataValidation>
  </dataValidations>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随契4月</vt:lpstr>
      <vt:lpstr>随契4月!Print_Area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2024-06-06T04:37:38Z</dcterms:created>
  <dcterms:modified xsi:type="dcterms:W3CDTF">2024-06-06T04:37:49Z</dcterms:modified>
</cp:coreProperties>
</file>